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485" windowWidth="16575" windowHeight="12840" activeTab="0"/>
  </bookViews>
  <sheets>
    <sheet name="SGRQ Template" sheetId="1" r:id="rId1"/>
    <sheet name="SGRQ Scores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<sst xmlns="http://schemas.openxmlformats.org/spreadsheetml/2006/main" count="98" uniqueCount="98">
  <si>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ID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</si>
  <si>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</si>
  <si>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</si>
  <si>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</si>
  <si>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</si>
  <si>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</si>
  <si>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</si>
  <si>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</si>
  <si>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</si>
  <si>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</si>
  <si>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</si>
  <si>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</si>
  <si>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</si>
  <si>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</si>
  <si>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</si>
  <si>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</si>
  <si>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</si>
  <si>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</si>
  <si>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</si>
  <si>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</si>
  <si>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</si>
  <si>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</si>
  <si>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</si>
  <si>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</si>
  <si>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</si>
  <si>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</si>
  <si>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</si>
  <si>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</si>
  <si>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</si>
  <si>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</si>
  <si>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</si>
  <si>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</si>
  <si>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</si>
  <si>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</si>
  <si>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</si>
  <si>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9a</t>
  </si>
  <si>
    <t>9b</t>
  </si>
  <si>
    <t>9c</t>
  </si>
  <si>
    <t>9d</t>
  </si>
  <si>
    <t>10a</t>
  </si>
  <si>
    <t>10b</t>
  </si>
  <si>
    <t>10c</t>
  </si>
  <si>
    <t>11a</t>
  </si>
  <si>
    <t>11b</t>
  </si>
  <si>
    <t>11c</t>
  </si>
  <si>
    <t>11d</t>
  </si>
  <si>
    <t>11e</t>
  </si>
  <si>
    <t>11f</t>
  </si>
  <si>
    <t>11g</t>
  </si>
  <si>
    <t>12a</t>
  </si>
  <si>
    <t>12b</t>
  </si>
  <si>
    <t>12c</t>
  </si>
  <si>
    <t>12d</t>
  </si>
  <si>
    <t>12e</t>
  </si>
  <si>
    <t>12f</t>
  </si>
  <si>
    <t>13a</t>
  </si>
  <si>
    <t>13b</t>
  </si>
  <si>
    <t>13c</t>
  </si>
  <si>
    <t>13d</t>
  </si>
  <si>
    <t>13e</t>
  </si>
  <si>
    <t>13f</t>
  </si>
  <si>
    <t>13g</t>
  </si>
  <si>
    <t>13h</t>
  </si>
  <si>
    <t>14a</t>
  </si>
  <si>
    <t>14b</t>
  </si>
  <si>
    <t>14c</t>
  </si>
  <si>
    <t>14d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</si>
  <si>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</si>
  <si>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</si>
  <si>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</si>
  <si>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</si>
  <si>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</si>
  <si>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</si>
  <si>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</si>
  <si>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</si>
  <si>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</si>
  <si>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16a</t>
  </si>
  <si>
    <t>16b</t>
  </si>
  <si>
    <t>16c</t>
  </si>
  <si>
    <t>16d</t>
  </si>
  <si>
    <t>16e</t>
  </si>
  <si>
    <t>17a</t>
  </si>
  <si>
    <t>17b</t>
  </si>
  <si>
    <t>17c</t>
  </si>
  <si>
    <t>17d</t>
  </si>
  <si>
    <t>Symp raw</t>
  </si>
  <si>
    <t>Symp missing</t>
  </si>
  <si>
    <t>Symp missing value</t>
  </si>
  <si>
    <t>Symptoms score</t>
  </si>
  <si>
    <t>Act raw</t>
  </si>
  <si>
    <t>Act missing</t>
  </si>
  <si>
    <t>Act missing value</t>
  </si>
  <si>
    <t>Activity score</t>
  </si>
  <si>
    <t>Imp raw</t>
  </si>
  <si>
    <t>Imp missing</t>
  </si>
  <si>
    <t>Imp missing value</t>
  </si>
  <si>
    <t>Impacts score</t>
  </si>
  <si>
    <t>Total score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</si>
</sst>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 horizontal="center"/>
      <protection hidden="1"/>
    </xf>
    <xf numFmtId="17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0"/>
  <sheetViews>
    <sheetView tabSelected="1" workbookViewId="0" topLeftCell="A1">
      <selection activeCell="AA18" sqref="AA18"/>
    </sheetView>
  </sheetViews>
  <sheetFormatPr defaultColWidth="9.140625" defaultRowHeight="12.75"/>
  <cols>
    <col min="2" max="35" width="3.00390625" style="0" bestFit="1" customWidth="1"/>
    <col min="36" max="36" width="2.00390625" style="0" bestFit="1" customWidth="1"/>
    <col min="37" max="40" width="3.00390625" style="0" bestFit="1" customWidth="1"/>
    <col min="41" max="48" width="4.00390625" style="0" bestFit="1" customWidth="1"/>
    <col min="49" max="49" width="3.421875" style="0" bestFit="1" customWidth="1"/>
    <col min="50" max="55" width="4.00390625" style="0" bestFit="1" customWidth="1"/>
    <col min="56" max="56" width="3.421875" style="0" bestFit="1" customWidth="1"/>
    <col min="57" max="61" width="4.00390625" style="0" bestFit="1" customWidth="1"/>
    <col min="62" max="62" width="3.421875" style="0" bestFit="1" customWidth="1"/>
    <col min="63" max="73" width="4.00390625" style="0" bestFit="1" customWidth="1"/>
    <col min="74" max="74" width="3.421875" style="0" bestFit="1" customWidth="1"/>
    <col min="75" max="76" width="4.00390625" style="0" bestFit="1" customWidth="1"/>
    <col min="77" max="77" width="3.421875" style="0" bestFit="1" customWidth="1"/>
    <col min="78" max="86" width="4.00390625" style="0" bestFit="1" customWidth="1"/>
    <col min="88" max="88" width="9.28125" style="9" bestFit="1" customWidth="1"/>
    <col min="89" max="89" width="12.8515625" style="9" bestFit="1" customWidth="1"/>
    <col min="90" max="90" width="17.8515625" style="9" bestFit="1" customWidth="1"/>
    <col min="91" max="91" width="16.00390625" style="9" bestFit="1" customWidth="1"/>
    <col min="92" max="92" width="7.28125" style="9" bestFit="1" customWidth="1"/>
    <col min="93" max="93" width="10.8515625" style="9" bestFit="1" customWidth="1"/>
    <col min="94" max="94" width="15.7109375" style="9" bestFit="1" customWidth="1"/>
    <col min="95" max="95" width="13.140625" style="9" bestFit="1" customWidth="1"/>
    <col min="96" max="96" width="7.421875" style="9" bestFit="1" customWidth="1"/>
    <col min="97" max="97" width="11.00390625" style="9" bestFit="1" customWidth="1"/>
    <col min="98" max="98" width="15.8515625" style="9" bestFit="1" customWidth="1"/>
    <col min="99" max="99" width="13.57421875" style="9" bestFit="1" customWidth="1"/>
    <col min="100" max="100" width="11.00390625" style="9" bestFit="1" customWidth="1"/>
  </cols>
  <sheetData>
    <row r="1" spans="1:10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>
        <v>8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J1" s="3" t="s">
        <v>85</v>
      </c>
      <c r="CK1" s="3" t="s">
        <v>86</v>
      </c>
      <c r="CL1" s="3" t="s">
        <v>87</v>
      </c>
      <c r="CM1" s="4" t="s">
        <v>88</v>
      </c>
      <c r="CN1" s="3" t="s">
        <v>89</v>
      </c>
      <c r="CO1" s="3" t="s">
        <v>90</v>
      </c>
      <c r="CP1" s="3" t="s">
        <v>91</v>
      </c>
      <c r="CQ1" s="5" t="s">
        <v>92</v>
      </c>
      <c r="CR1" s="3" t="s">
        <v>93</v>
      </c>
      <c r="CS1" s="3" t="s">
        <v>94</v>
      </c>
      <c r="CT1" s="3" t="s">
        <v>95</v>
      </c>
      <c r="CU1" s="6" t="s">
        <v>96</v>
      </c>
      <c r="CV1" s="6" t="s">
        <v>97</v>
      </c>
    </row>
    <row r="2" spans="1:10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J2" s="7">
        <f>(IF(SUM(B2:F2)&gt;1,(((B2*80.6)+(C2*63.2)+(D2*29.3)+(E2*28.1)+(F2*0))/(SUM(B2:F2))),((B2*80.6)+(C2*63.2)+(D2*29.3)+(E2*28.1)+(F2*0))))+(IF(SUM(G2:K2)&gt;1,(((G2*76.8)+(H2*60)+(I2*34)+(J2*30.2)+(K2*0))/(SUM(G2:K2))),((G2*76.8)+(H2*60)+(I2*34)+(J2*30.2)+(K2*0))))+(IF(SUM(L2:P2)&gt;1,(((L2*87.2)+(M2*71.4)+(N2*43.7)+(O2*35.7)+(P2*0))/(SUM(L2:P2))),((L2*87.2)+(M2*71.4)+(N2*43.7)+(O2*35.7)+(P2*0))))+(IF(SUM(Q2:U2)&gt;1,(((Q2*86.2)+(R2*71)+(S2*45.6)+(T2*36.4)+(U2*0))/(SUM(Q2:U2))),((Q2*86.2)+(R2*71)+(S2*45.6)+(T2*36.4)+(U2*0))))+(IF(SUM(V2:Z2)&gt;1,(((V2*86.7)+(W2*73.5)+(X2*60.3)+(Y2*44.2)+(Z2*0))/(SUM(V2:Z2))),((V2*86.7)+(W2*73.5)+(X2*60.3)+(Y2*44.2)+(Z2*0))))+(IF(SUM(AA2:AD2)&gt;1,(((AA2*89.7)+(AB2*73.5)+(AC2*58.8)+(AD2*41.9))/(SUM(AA2:AD2))),((AA2*89.7)+(AB2*73.5)+(AC2*58.8)+(AD2*41.9))))+(IF(SUM(AE2:AI2)&gt;1,(((AE2*93.3)+(AF2*76.6)+(AG2*61.5)+(AH2*15.4)+(AI2*0))/(SUM(AE2:AI2))),((AE2*93.3)+(AF2*76.6)+(AG2*61.5)+(AH2*15.4)+(AI2*0))))+(AJ2*62)</f>
        <v>0</v>
      </c>
      <c r="CK2" s="8">
        <f>(IF(((IF(ISBLANK(B2),1,0))+(IF(ISBLANK(C2),1,0))+(IF(ISBLANK(D2),1,0))+(IF(ISBLANK(E2),1,0))+(IF(ISBLANK(F2),1,0)))&gt;0,1,0))+(IF(((IF(ISBLANK(G2),1,0))+(IF(ISBLANK(H2),1,0))+(IF(ISBLANK(I2),1,0))+(IF(ISBLANK(J2),1,0))+(IF(ISBLANK(K2),1,0)))&gt;0,1,0))+(IF(((IF(ISBLANK(L2),1,0))+(IF(ISBLANK(M2),1,0))+(IF(ISBLANK(N2),1,0))+(IF(ISBLANK(O2),1,0))+(IF(ISBLANK(P2),1,0)))&gt;0,1,0))+(IF(((IF(ISBLANK(Q2),1,0))+(IF(ISBLANK(R2),1,0))+(IF(ISBLANK(S2),1,0))+(IF(ISBLANK(T2),1,0))+(IF(ISBLANK(U2),1,0)))&gt;0,1,0))+(IF(((IF(ISBLANK(V2),1,0))+(IF(ISBLANK(W2),1,0))+(IF(ISBLANK(X2),1,0))+(IF(ISBLANK(Y2),1,0))+(IF(ISBLANK(Z2),1,0)))&gt;0,1,0))+(IF(((IF(ISBLANK(AA2),1,0))+(IF(ISBLANK(AB2),1,0))+(IF(ISBLANK(AC2),1,0))+(IF(ISBLANK(AD2),1,0)))&gt;0,1,0))+(IF(((IF(ISBLANK(AE2),1,0))+(IF(ISBLANK(AF2),1,0))+(IF(ISBLANK(AG2),1,0))+(IF(ISBLANK(AH2),1,0))+(IF(ISBLANK(AI2),1,0)))&gt;0,1,0))+(IF(ISBLANK(AJ2),1,0))</f>
        <v>8</v>
      </c>
      <c r="CL2" s="7">
        <f>(IF(((IF(ISBLANK(B2),1,0))+(IF(ISBLANK(C2),1,0))+(IF(ISBLANK(D2),1,0))+(IF(ISBLANK(E2),1,0))+(IF(ISBLANK(F2),1,0)))&gt;0,80.6,0))+(IF(((IF(ISBLANK(G2),1,0))+(IF(ISBLANK(H2),1,0))+(IF(ISBLANK(I2),1,0))+(IF(ISBLANK(J2),1,0))+(IF(ISBLANK(K2),1,0)))&gt;0,76.8,0))+(IF(((IF(ISBLANK(L2),1,0))+(IF(ISBLANK(M2),1,0))+(IF(ISBLANK(N2),1,0))+(IF(ISBLANK(O2),1,0))+(IF(ISBLANK(P2),1,0)))&gt;0,87.2,0))+(IF(((IF(ISBLANK(Q2),1,0))+(IF(ISBLANK(R2),1,0))+(IF(ISBLANK(S2),1,0))+(IF(ISBLANK(T2),1,0))+(IF(ISBLANK(U2),1,0)))&gt;0,86.2,0))+(IF(((IF(ISBLANK(V2),1,0))+(IF(ISBLANK(W2),1,0))+(IF(ISBLANK(X2),1,0))+(IF(ISBLANK(Y2),1,0))+(IF(ISBLANK(Z2),1,0)))&gt;0,86.7,0))+(IF(((IF(ISBLANK(AA2),1,0))+(IF(ISBLANK(AB2),1,0))+(IF(ISBLANK(AC2),1,0))+(IF(ISBLANK(AD2),1,0)))&gt;0,89.7,0))+(IF(((IF(ISBLANK(AE2),1,0))+(IF(ISBLANK(AF2),1,0))+(IF(ISBLANK(AG2),1,0))+(IF(ISBLANK(AH2),1,0))+(IF(ISBLANK(AI2),1,0)))&gt;0,93.3,0))+(IF(ISBLANK(AJ2),62,0))</f>
        <v>662.4999999999999</v>
      </c>
      <c r="CM2" s="4" t="str">
        <f>IF(CK2&gt;2,"MISSING",(CJ2/(662.5-CL2))*100)</f>
        <v>MISSING</v>
      </c>
      <c r="CN2" s="3">
        <f>(AR2*90.6)+(AS2*82.8)+(AT2*80.2)+(AU2*81.4)+(AV2*76.1)+(AW2*75.1)+(AX2*72.1)+(BQ2*74.2)+(BR2*81)+(BS2*71.7)+(BT2*70.6)+(BU2*71.6)+(BV2*72.3)+(BW2*74.5)+(BX2*71.4)+(BY2*63.5)</f>
        <v>0</v>
      </c>
      <c r="CO2" s="3">
        <f>(IF(ISBLANK(AR2),1,0))+(IF(ISBLANK(AS2),1,0))+(IF(ISBLANK(AT2),1,0))+(IF(ISBLANK(AU2),1,0))+(IF(ISBLANK(AV2),1,0))+(IF(ISBLANK(AW2),1,0))+(IF(ISBLANK(AX2),1,0))+(IF(ISBLANK(BQ2),1,0))+(IF(ISBLANK(BR2),1,0))+(IF(ISBLANK(BS2),1,0))+(IF(ISBLANK(BT2),1,0))+(IF(ISBLANK(BU2),1,0))+(IF(ISBLANK(BV2),1,0))+(IF(ISBLANK(BW2),1,0))+(IF(ISBLANK(BX2),1,0))+(IF(ISBLANK(BY2),1,0))</f>
        <v>16</v>
      </c>
      <c r="CP2" s="3">
        <f>(IF(ISBLANK(AR2),90.6,0))+(IF(ISBLANK(AS2),82.8,0))+(IF(ISBLANK(AT2),80.2,0))+(IF(ISBLANK(AU2),81.4,0))+(IF(ISBLANK(AV2),76.1,0))+(IF(ISBLANK(AW2),75.1,0))+(IF(ISBLANK(AX2),72.1,0))+(IF(ISBLANK(BQ2),74.2,0))+(IF(ISBLANK(BR2),81,0))+(IF(ISBLANK(BS2),71.7,0))+(IF(ISBLANK(BT2),70.6,0))+(IF(ISBLANK(BU2),71.6,0))+(IF(ISBLANK(BV2),72.3,0))+(IF(ISBLANK(BW2),74.5,0))+(IF(ISBLANK(BX2),71.4,0))+(IF(ISBLANK(BY2),63.5,0))</f>
        <v>1209.1000000000004</v>
      </c>
      <c r="CQ2" s="5" t="str">
        <f>IF(CO2&gt;4,"MISSING",(CN2/(1209.1-CP2))*100)</f>
        <v>MISSING</v>
      </c>
      <c r="CR2" s="3">
        <f>(IF(SUM(AK2:AN2)&gt;1,(((AK2*83.2)+(AL2*82.5)+(AM2*34.6)+(AN2*0))/(SUM(AK2:AN2))),((AK2*83.2)+(AL2*82.5)+(AM2*34.6)+(AN2*0))))+(IF(SUM(AO2:AQ2)&gt;1,(((AO2*88.9)+(AP2*77.6)+(AQ2*0))/(SUM(AO2:AQ2))),((AO2*88.9)+(AP2*77.6)+(AQ2*0))))+(AY2*81.1)+(AZ2*79.1)+(BA2*84.5)+(BB2*76.8)+(BC2*87.9)+(BD2*84)+(BE2*74.1)+(BF2*79.1)+(BG2*87.7)+(BH2*90.1)+(BI2*82.3)+(BJ2*89.9)+(BK2*75.7)+(BL2*84.5)+(BM2*88.2)+(BN2*53.9)+(BO2*81.1)+(BP2*70.3)+(BZ2*64.8)+(CA2*79.8)+(CB2*81)+(CC2*79.1)+(CD2*94)+(IF(SUM(CE2:CH2)&gt;1,(((CE2*0)+(CF2*42)+(CG2*84.2)+(CH2*96.7))/(SUM(CE2:CH2))),((CE2*0)+(CF2*42)+(CG2*84.2)+(CH2*96.7))))</f>
        <v>0</v>
      </c>
      <c r="CS2" s="3">
        <f>(IF(((IF(ISBLANK(AK2),1,0))+(IF(ISBLANK(AL2),1,0))+(IF(ISBLANK(AM2),1,0))+(IF(ISBLANK(AN2),1,0)))&gt;0,1,0))+(IF(((IF(ISBLANK(AO2),1,0))+(IF(ISBLANK(AP2),1,0))+(IF(ISBLANK(AQ2),1,0)))&gt;0,1,0))+(IF(ISBLANK(AY2),1,0))+(IF(ISBLANK(AZ2),1,0))+(IF(ISBLANK(BA2),1,0))+(IF(ISBLANK(BB2),1,0))+(IF(ISBLANK(BC2),1,0))+(IF(ISBLANK(BD2),1,0))+(IF(ISBLANK(BE2),1,0))+(IF(ISBLANK(BF2),1,0))+(IF(ISBLANK(BG2),1,0))+(IF(ISBLANK(BH2),1,0))+(IF(ISBLANK(BI2),1,0))+(IF(ISBLANK(BJ2),1,0))+(IF(ISBLANK(BK2),1,0))+(IF(ISBLANK(BL2),1,0))+(IF(ISBLANK(BM2),1,0))+(IF(ISBLANK(BN2),1,0))+(IF(ISBLANK(BO2),1,0))+(IF(ISBLANK(BP2),1,0))+(IF(ISBLANK(BZ2),1,0))+(IF(ISBLANK(CA2),1,0))+(IF(ISBLANK(CB2),1,0))+(IF(ISBLANK(CC2),1,0))+(IF(ISBLANK(CD2),1,0))+(IF(((IF(ISBLANK(CE2),1,0))+(IF(ISBLANK(CF2),1,0))+(IF(ISBLANK(CG2),1,0))+(IF(ISBLANK(CH2),1,0)))&gt;0,1,0))</f>
        <v>26</v>
      </c>
      <c r="CT2" s="3">
        <f>(IF(((IF(ISBLANK(AK2),1,0))+(IF(ISBLANK(AL2),1,0))+(IF(ISBLANK(AM2),1,0))+(IF(ISBLANK(AN2),1,0)))&gt;0,83.2,0))+(IF(((IF(ISBLANK(AO2),1,0))+(IF(ISBLANK(AP2),1,0))+(IF(ISBLANK(AQ2),1,0)))&gt;0,88.9,0))+(IF(ISBLANK(AY2),81.1,0))+(IF(ISBLANK(AZ2),79.1,0))+(IF(ISBLANK(BA2),84.5,0))+(IF(ISBLANK(BB2),76.8,0))+(IF(ISBLANK(BC2),87.9,0))+(IF(ISBLANK(BD2),84,0))+(IF(ISBLANK(BE2),74.1,0))+(IF(ISBLANK(BF2),79.1,0))+(IF(ISBLANK(BG2),87.7,0))+(IF(ISBLANK(BH2),90.1,0))+(IF(ISBLANK(BI2),82.3,0))+(IF(ISBLANK(BJ2),89.9,0))+(IF(ISBLANK(BK2),75.7,0))+(IF(ISBLANK(BL2),84.5,0))+(IF(ISBLANK(BM2),88.2,0))+(IF(ISBLANK(BN2),53.9,0))+(IF(ISBLANK(BO2),81.1,0))+(IF(ISBLANK(BP2),70.3,0))+(IF(ISBLANK(BZ2),64.8,0))+(IF(ISBLANK(CA2),79.8,0))+(IF(ISBLANK(CB2),81,0))+(IF(ISBLANK(CC2),79.1,0))+(IF(ISBLANK(CD2),94,0))+(IF(((IF(ISBLANK(CE2),1,0))+(IF(ISBLANK(CF2),1,0))+(IF(ISBLANK(CG2),1,0))+(IF(ISBLANK(CH2),1,0)))&gt;0,96.7,0))</f>
        <v>2117.8</v>
      </c>
      <c r="CU2" s="6" t="str">
        <f>IF(CS2&gt;6,"MISSING",(CR2/(2117.8-CT2))*100)</f>
        <v>MISSING</v>
      </c>
      <c r="CV2" s="6" t="str">
        <f>IF(OR(CM2="MISSING",CQ2="MISSING",CU2="MISSING",CO2+CS2&gt;10),"MISSING",((CJ2+CN2+CR2)/(3989.4-(CL2+CP2+CT2))*100))</f>
        <v>MISSING</v>
      </c>
    </row>
    <row r="3" spans="1:10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J3" s="3">
        <f aca="true" t="shared" si="0" ref="CJ3:CJ66">(IF(SUM(B3:F3)&gt;1,(((B3*80.6)+(C3*63.2)+(D3*29.3)+(E3*28.1)+(F3*0))/(SUM(B3:F3))),((B3*80.6)+(C3*63.2)+(D3*29.3)+(E3*28.1)+(F3*0))))+(IF(SUM(G3:K3)&gt;1,(((G3*76.8)+(H3*60)+(I3*34)+(J3*30.2)+(K3*0))/(SUM(G3:K3))),((G3*76.8)+(H3*60)+(I3*34)+(J3*30.2)+(K3*0))))+(IF(SUM(L3:P3)&gt;1,(((L3*87.2)+(M3*71.4)+(N3*43.7)+(O3*35.7)+(P3*0))/(SUM(L3:P3))),((L3*87.2)+(M3*71.4)+(N3*43.7)+(O3*35.7)+(P3*0))))+(IF(SUM(Q3:U3)&gt;1,(((Q3*86.2)+(R3*71)+(S3*45.6)+(T3*36.4)+(U3*0))/(SUM(Q3:U3))),((Q3*86.2)+(R3*71)+(S3*45.6)+(T3*36.4)+(U3*0))))+(IF(SUM(V3:Z3)&gt;1,(((V3*86.7)+(W3*73.5)+(X3*60.3)+(Y3*44.2)+(Z3*0))/(SUM(V3:Z3))),((V3*86.7)+(W3*73.5)+(X3*60.3)+(Y3*44.2)+(Z3*0))))+(IF(SUM(AA3:AD3)&gt;1,(((AA3*89.7)+(AB3*73.5)+(AC3*58.8)+(AD3*41.9))/(SUM(AA3:AD3))),((AA3*89.7)+(AB3*73.5)+(AC3*58.8)+(AD3*41.9))))+(IF(SUM(AE3:AI3)&gt;1,(((AE3*93.3)+(AF3*76.6)+(AG3*61.5)+(AH3*15.4)+(AI3*0))/(SUM(AE3:AI3))),((AE3*93.3)+(AF3*76.6)+(AG3*61.5)+(AH3*15.4)+(AI3*0))))+(AJ3*62)</f>
        <v>0</v>
      </c>
      <c r="CK3" s="3">
        <f aca="true" t="shared" si="1" ref="CK3:CK66">(IF(((IF(ISBLANK(B3),1,0))+(IF(ISBLANK(C3),1,0))+(IF(ISBLANK(D3),1,0))+(IF(ISBLANK(E3),1,0))+(IF(ISBLANK(F3),1,0)))&gt;0,1,0))+(IF(((IF(ISBLANK(G3),1,0))+(IF(ISBLANK(H3),1,0))+(IF(ISBLANK(I3),1,0))+(IF(ISBLANK(J3),1,0))+(IF(ISBLANK(K3),1,0)))&gt;0,1,0))+(IF(((IF(ISBLANK(L3),1,0))+(IF(ISBLANK(M3),1,0))+(IF(ISBLANK(N3),1,0))+(IF(ISBLANK(O3),1,0))+(IF(ISBLANK(P3),1,0)))&gt;0,1,0))+(IF(((IF(ISBLANK(Q3),1,0))+(IF(ISBLANK(R3),1,0))+(IF(ISBLANK(S3),1,0))+(IF(ISBLANK(T3),1,0))+(IF(ISBLANK(U3),1,0)))&gt;0,1,0))+(IF(((IF(ISBLANK(V3),1,0))+(IF(ISBLANK(W3),1,0))+(IF(ISBLANK(X3),1,0))+(IF(ISBLANK(Y3),1,0))+(IF(ISBLANK(Z3),1,0)))&gt;0,1,0))+(IF(((IF(ISBLANK(AA3),1,0))+(IF(ISBLANK(AB3),1,0))+(IF(ISBLANK(AC3),1,0))+(IF(ISBLANK(AD3),1,0)))&gt;0,1,0))+(IF(((IF(ISBLANK(AE3),1,0))+(IF(ISBLANK(AF3),1,0))+(IF(ISBLANK(AG3),1,0))+(IF(ISBLANK(AH3),1,0))+(IF(ISBLANK(AI3),1,0)))&gt;0,1,0))+(IF(ISBLANK(AJ3),1,0))</f>
        <v>8</v>
      </c>
      <c r="CL3" s="3">
        <f aca="true" t="shared" si="2" ref="CL3:CL66">(IF(((IF(ISBLANK(B3),1,0))+(IF(ISBLANK(C3),1,0))+(IF(ISBLANK(D3),1,0))+(IF(ISBLANK(E3),1,0))+(IF(ISBLANK(F3),1,0)))&gt;0,80.6,0))+(IF(((IF(ISBLANK(G3),1,0))+(IF(ISBLANK(H3),1,0))+(IF(ISBLANK(I3),1,0))+(IF(ISBLANK(J3),1,0))+(IF(ISBLANK(K3),1,0)))&gt;0,76.8,0))+(IF(((IF(ISBLANK(L3),1,0))+(IF(ISBLANK(M3),1,0))+(IF(ISBLANK(N3),1,0))+(IF(ISBLANK(O3),1,0))+(IF(ISBLANK(P3),1,0)))&gt;0,87.2,0))+(IF(((IF(ISBLANK(Q3),1,0))+(IF(ISBLANK(R3),1,0))+(IF(ISBLANK(S3),1,0))+(IF(ISBLANK(T3),1,0))+(IF(ISBLANK(U3),1,0)))&gt;0,86.2,0))+(IF(((IF(ISBLANK(V3),1,0))+(IF(ISBLANK(W3),1,0))+(IF(ISBLANK(X3),1,0))+(IF(ISBLANK(Y3),1,0))+(IF(ISBLANK(Z3),1,0)))&gt;0,86.7,0))+(IF(((IF(ISBLANK(AA3),1,0))+(IF(ISBLANK(AB3),1,0))+(IF(ISBLANK(AC3),1,0))+(IF(ISBLANK(AD3),1,0)))&gt;0,89.7,0))+(IF(((IF(ISBLANK(AE3),1,0))+(IF(ISBLANK(AF3),1,0))+(IF(ISBLANK(AG3),1,0))+(IF(ISBLANK(AH3),1,0))+(IF(ISBLANK(AI3),1,0)))&gt;0,93.3,0))+(IF(ISBLANK(AJ3),62,0))</f>
        <v>662.4999999999999</v>
      </c>
      <c r="CM3" s="4" t="str">
        <f aca="true" t="shared" si="3" ref="CM3:CM66">IF(CK3&gt;2,"MISSING",(CJ3/(662.5-CL3))*100)</f>
        <v>MISSING</v>
      </c>
      <c r="CN3" s="3">
        <f aca="true" t="shared" si="4" ref="CN3:CN66">(AR3*90.6)+(AS3*82.8)+(AT3*80.2)+(AU3*81.4)+(AV3*76.1)+(AW3*75.1)+(AX3*72.1)+(BQ3*74.2)+(BR3*81)+(BS3*71.7)+(BT3*70.6)+(BU3*71.6)+(BV3*72.3)+(BW3*74.5)+(BX3*71.4)+(BY3*63.5)</f>
        <v>0</v>
      </c>
      <c r="CO3" s="3">
        <f aca="true" t="shared" si="5" ref="CO3:CO66">(IF(ISBLANK(AR3),1,0))+(IF(ISBLANK(AS3),1,0))+(IF(ISBLANK(AT3),1,0))+(IF(ISBLANK(AU3),1,0))+(IF(ISBLANK(AV3),1,0))+(IF(ISBLANK(AW3),1,0))+(IF(ISBLANK(AX3),1,0))+(IF(ISBLANK(BQ3),1,0))+(IF(ISBLANK(BR3),1,0))+(IF(ISBLANK(BS3),1,0))+(IF(ISBLANK(BT3),1,0))+(IF(ISBLANK(BU3),1,0))+(IF(ISBLANK(BV3),1,0))+(IF(ISBLANK(BW3),1,0))+(IF(ISBLANK(BX3),1,0))+(IF(ISBLANK(BY3),1,0))</f>
        <v>16</v>
      </c>
      <c r="CP3" s="3">
        <f aca="true" t="shared" si="6" ref="CP3:CP66">(IF(ISBLANK(AR3),90.6,0))+(IF(ISBLANK(AS3),82.8,0))+(IF(ISBLANK(AT3),80.2,0))+(IF(ISBLANK(AU3),81.4,0))+(IF(ISBLANK(AV3),76.1,0))+(IF(ISBLANK(AW3),75.1,0))+(IF(ISBLANK(AX3),72.1,0))+(IF(ISBLANK(BQ3),74.2,0))+(IF(ISBLANK(BR3),81,0))+(IF(ISBLANK(BS3),71.7,0))+(IF(ISBLANK(BT3),70.6,0))+(IF(ISBLANK(BU3),71.6,0))+(IF(ISBLANK(BV3),72.3,0))+(IF(ISBLANK(BW3),74.5,0))+(IF(ISBLANK(BX3),71.4,0))+(IF(ISBLANK(BY3),63.5,0))</f>
        <v>1209.1000000000004</v>
      </c>
      <c r="CQ3" s="5" t="str">
        <f aca="true" t="shared" si="7" ref="CQ3:CQ66">IF(CO3&gt;4,"MISSING",(CN3/(1209.1-CP3))*100)</f>
        <v>MISSING</v>
      </c>
      <c r="CR3" s="3">
        <f aca="true" t="shared" si="8" ref="CR3:CR66">(IF(SUM(AK3:AN3)&gt;1,(((AK3*83.2)+(AL3*82.5)+(AM3*34.6)+(AN3*0))/(SUM(AK3:AN3))),((AK3*83.2)+(AL3*82.5)+(AM3*34.6)+(AN3*0))))+(IF(SUM(AO3:AQ3)&gt;1,(((AO3*88.9)+(AP3*77.6)+(AQ3*0))/(SUM(AO3:AQ3))),((AO3*88.9)+(AP3*77.6)+(AQ3*0))))+(AY3*81.1)+(AZ3*79.1)+(BA3*84.5)+(BB3*76.8)+(BC3*87.9)+(BD3*84)+(BE3*74.1)+(BF3*79.1)+(BG3*87.7)+(BH3*90.1)+(BI3*82.3)+(BJ3*89.9)+(BK3*75.7)+(BL3*84.5)+(BM3*88.2)+(BN3*53.9)+(BO3*81.1)+(BP3*70.3)+(BZ3*64.8)+(CA3*79.8)+(CB3*81)+(CC3*79.1)+(CD3*94)+(IF(SUM(CE3:CH3)&gt;1,(((CE3*0)+(CF3*42)+(CG3*84.2)+(CH3*96.7))/(SUM(CE3:CH3))),((CE3*0)+(CF3*42)+(CG3*84.2)+(CH3*96.7))))</f>
        <v>0</v>
      </c>
      <c r="CS3" s="3">
        <f aca="true" t="shared" si="9" ref="CS3:CS66">(IF(((IF(ISBLANK(AK3),1,0))+(IF(ISBLANK(AL3),1,0))+(IF(ISBLANK(AM3),1,0))+(IF(ISBLANK(AN3),1,0)))&gt;0,1,0))+(IF(((IF(ISBLANK(AO3),1,0))+(IF(ISBLANK(AP3),1,0))+(IF(ISBLANK(AQ3),1,0)))&gt;0,1,0))+(IF(ISBLANK(AY3),1,0))+(IF(ISBLANK(AZ3),1,0))+(IF(ISBLANK(BA3),1,0))+(IF(ISBLANK(BB3),1,0))+(IF(ISBLANK(BC3),1,0))+(IF(ISBLANK(BD3),1,0))+(IF(ISBLANK(BE3),1,0))+(IF(ISBLANK(BF3),1,0))+(IF(ISBLANK(BG3),1,0))+(IF(ISBLANK(BH3),1,0))+(IF(ISBLANK(BI3),1,0))+(IF(ISBLANK(BJ3),1,0))+(IF(ISBLANK(BK3),1,0))+(IF(ISBLANK(BL3),1,0))+(IF(ISBLANK(BM3),1,0))+(IF(ISBLANK(BN3),1,0))+(IF(ISBLANK(BO3),1,0))+(IF(ISBLANK(BP3),1,0))+(IF(ISBLANK(BZ3),1,0))+(IF(ISBLANK(CA3),1,0))+(IF(ISBLANK(CB3),1,0))+(IF(ISBLANK(CC3),1,0))+(IF(ISBLANK(CD3),1,0))+(IF(((IF(ISBLANK(CE3),1,0))+(IF(ISBLANK(CF3),1,0))+(IF(ISBLANK(CG3),1,0))+(IF(ISBLANK(CH3),1,0)))&gt;0,1,0))</f>
        <v>26</v>
      </c>
      <c r="CT3" s="3">
        <f aca="true" t="shared" si="10" ref="CT3:CT66">(IF(((IF(ISBLANK(AK3),1,0))+(IF(ISBLANK(AL3),1,0))+(IF(ISBLANK(AM3),1,0))+(IF(ISBLANK(AN3),1,0)))&gt;0,83.2,0))+(IF(((IF(ISBLANK(AO3),1,0))+(IF(ISBLANK(AP3),1,0))+(IF(ISBLANK(AQ3),1,0)))&gt;0,88.9,0))+(IF(ISBLANK(AY3),81.1,0))+(IF(ISBLANK(AZ3),79.1,0))+(IF(ISBLANK(BA3),84.5,0))+(IF(ISBLANK(BB3),76.8,0))+(IF(ISBLANK(BC3),87.9,0))+(IF(ISBLANK(BD3),84,0))+(IF(ISBLANK(BE3),74.1,0))+(IF(ISBLANK(BF3),79.1,0))+(IF(ISBLANK(BG3),87.7,0))+(IF(ISBLANK(BH3),90.1,0))+(IF(ISBLANK(BI3),82.3,0))+(IF(ISBLANK(BJ3),89.9,0))+(IF(ISBLANK(BK3),75.7,0))+(IF(ISBLANK(BL3),84.5,0))+(IF(ISBLANK(BM3),88.2,0))+(IF(ISBLANK(BN3),53.9,0))+(IF(ISBLANK(BO3),81.1,0))+(IF(ISBLANK(BP3),70.3,0))+(IF(ISBLANK(BZ3),64.8,0))+(IF(ISBLANK(CA3),79.8,0))+(IF(ISBLANK(CB3),81,0))+(IF(ISBLANK(CC3),79.1,0))+(IF(ISBLANK(CD3),94,0))+(IF(((IF(ISBLANK(CE3),1,0))+(IF(ISBLANK(CF3),1,0))+(IF(ISBLANK(CG3),1,0))+(IF(ISBLANK(CH3),1,0)))&gt;0,96.7,0))</f>
        <v>2117.8</v>
      </c>
      <c r="CU3" s="6" t="str">
        <f aca="true" t="shared" si="11" ref="CU3:CU66">IF(CS3&gt;6,"MISSING",(CR3/(2117.8-CT3))*100)</f>
        <v>MISSING</v>
      </c>
      <c r="CV3" s="6" t="str">
        <f aca="true" t="shared" si="12" ref="CV3:CV66">IF(OR(CM3="MISSING",CQ3="MISSING",CU3="MISSING",CO3+CS3&gt;10),"MISSING",((CJ3+CN3+CR3)/(3989.4-(CL3+CP3+CT3))*100))</f>
        <v>MISSING</v>
      </c>
    </row>
    <row r="4" spans="1:10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J4" s="3">
        <f t="shared" si="0"/>
        <v>0</v>
      </c>
      <c r="CK4" s="3">
        <f t="shared" si="1"/>
        <v>8</v>
      </c>
      <c r="CL4" s="3">
        <f t="shared" si="2"/>
        <v>662.4999999999999</v>
      </c>
      <c r="CM4" s="4" t="str">
        <f t="shared" si="3"/>
        <v>MISSING</v>
      </c>
      <c r="CN4" s="3">
        <f t="shared" si="4"/>
        <v>0</v>
      </c>
      <c r="CO4" s="3">
        <f t="shared" si="5"/>
        <v>16</v>
      </c>
      <c r="CP4" s="3">
        <f t="shared" si="6"/>
        <v>1209.1000000000004</v>
      </c>
      <c r="CQ4" s="5" t="str">
        <f t="shared" si="7"/>
        <v>MISSING</v>
      </c>
      <c r="CR4" s="3">
        <f t="shared" si="8"/>
        <v>0</v>
      </c>
      <c r="CS4" s="3">
        <f t="shared" si="9"/>
        <v>26</v>
      </c>
      <c r="CT4" s="3">
        <f t="shared" si="10"/>
        <v>2117.8</v>
      </c>
      <c r="CU4" s="6" t="str">
        <f t="shared" si="11"/>
        <v>MISSING</v>
      </c>
      <c r="CV4" s="6" t="str">
        <f t="shared" si="12"/>
        <v>MISSING</v>
      </c>
    </row>
    <row r="5" spans="1:10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J5" s="3">
        <f t="shared" si="0"/>
        <v>0</v>
      </c>
      <c r="CK5" s="3">
        <f t="shared" si="1"/>
        <v>8</v>
      </c>
      <c r="CL5" s="3">
        <f t="shared" si="2"/>
        <v>662.4999999999999</v>
      </c>
      <c r="CM5" s="4" t="str">
        <f t="shared" si="3"/>
        <v>MISSING</v>
      </c>
      <c r="CN5" s="3">
        <f t="shared" si="4"/>
        <v>0</v>
      </c>
      <c r="CO5" s="3">
        <f t="shared" si="5"/>
        <v>16</v>
      </c>
      <c r="CP5" s="3">
        <f t="shared" si="6"/>
        <v>1209.1000000000004</v>
      </c>
      <c r="CQ5" s="5" t="str">
        <f t="shared" si="7"/>
        <v>MISSING</v>
      </c>
      <c r="CR5" s="3">
        <f t="shared" si="8"/>
        <v>0</v>
      </c>
      <c r="CS5" s="3">
        <f t="shared" si="9"/>
        <v>26</v>
      </c>
      <c r="CT5" s="3">
        <f t="shared" si="10"/>
        <v>2117.8</v>
      </c>
      <c r="CU5" s="6" t="str">
        <f t="shared" si="11"/>
        <v>MISSING</v>
      </c>
      <c r="CV5" s="6" t="str">
        <f t="shared" si="12"/>
        <v>MISSING</v>
      </c>
    </row>
    <row r="6" spans="1:10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J6" s="3">
        <f t="shared" si="0"/>
        <v>0</v>
      </c>
      <c r="CK6" s="3">
        <f t="shared" si="1"/>
        <v>8</v>
      </c>
      <c r="CL6" s="3">
        <f t="shared" si="2"/>
        <v>662.4999999999999</v>
      </c>
      <c r="CM6" s="4" t="str">
        <f t="shared" si="3"/>
        <v>MISSING</v>
      </c>
      <c r="CN6" s="3">
        <f t="shared" si="4"/>
        <v>0</v>
      </c>
      <c r="CO6" s="3">
        <f t="shared" si="5"/>
        <v>16</v>
      </c>
      <c r="CP6" s="3">
        <f t="shared" si="6"/>
        <v>1209.1000000000004</v>
      </c>
      <c r="CQ6" s="5" t="str">
        <f t="shared" si="7"/>
        <v>MISSING</v>
      </c>
      <c r="CR6" s="3">
        <f t="shared" si="8"/>
        <v>0</v>
      </c>
      <c r="CS6" s="3">
        <f t="shared" si="9"/>
        <v>26</v>
      </c>
      <c r="CT6" s="3">
        <f t="shared" si="10"/>
        <v>2117.8</v>
      </c>
      <c r="CU6" s="6" t="str">
        <f t="shared" si="11"/>
        <v>MISSING</v>
      </c>
      <c r="CV6" s="6" t="str">
        <f t="shared" si="12"/>
        <v>MISSING</v>
      </c>
    </row>
    <row r="7" spans="1:10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J7" s="3">
        <f t="shared" si="0"/>
        <v>0</v>
      </c>
      <c r="CK7" s="3">
        <f t="shared" si="1"/>
        <v>8</v>
      </c>
      <c r="CL7" s="3">
        <f t="shared" si="2"/>
        <v>662.4999999999999</v>
      </c>
      <c r="CM7" s="4" t="str">
        <f t="shared" si="3"/>
        <v>MISSING</v>
      </c>
      <c r="CN7" s="3">
        <f t="shared" si="4"/>
        <v>0</v>
      </c>
      <c r="CO7" s="3">
        <f t="shared" si="5"/>
        <v>16</v>
      </c>
      <c r="CP7" s="3">
        <f t="shared" si="6"/>
        <v>1209.1000000000004</v>
      </c>
      <c r="CQ7" s="5" t="str">
        <f t="shared" si="7"/>
        <v>MISSING</v>
      </c>
      <c r="CR7" s="3">
        <f t="shared" si="8"/>
        <v>0</v>
      </c>
      <c r="CS7" s="3">
        <f t="shared" si="9"/>
        <v>26</v>
      </c>
      <c r="CT7" s="3">
        <f t="shared" si="10"/>
        <v>2117.8</v>
      </c>
      <c r="CU7" s="6" t="str">
        <f t="shared" si="11"/>
        <v>MISSING</v>
      </c>
      <c r="CV7" s="6" t="str">
        <f t="shared" si="12"/>
        <v>MISSING</v>
      </c>
    </row>
    <row r="8" spans="1:10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J8" s="3">
        <f t="shared" si="0"/>
        <v>0</v>
      </c>
      <c r="CK8" s="3">
        <f t="shared" si="1"/>
        <v>8</v>
      </c>
      <c r="CL8" s="3">
        <f t="shared" si="2"/>
        <v>662.4999999999999</v>
      </c>
      <c r="CM8" s="4" t="str">
        <f t="shared" si="3"/>
        <v>MISSING</v>
      </c>
      <c r="CN8" s="3">
        <f t="shared" si="4"/>
        <v>0</v>
      </c>
      <c r="CO8" s="3">
        <f t="shared" si="5"/>
        <v>16</v>
      </c>
      <c r="CP8" s="3">
        <f t="shared" si="6"/>
        <v>1209.1000000000004</v>
      </c>
      <c r="CQ8" s="5" t="str">
        <f t="shared" si="7"/>
        <v>MISSING</v>
      </c>
      <c r="CR8" s="3">
        <f t="shared" si="8"/>
        <v>0</v>
      </c>
      <c r="CS8" s="3">
        <f t="shared" si="9"/>
        <v>26</v>
      </c>
      <c r="CT8" s="3">
        <f t="shared" si="10"/>
        <v>2117.8</v>
      </c>
      <c r="CU8" s="6" t="str">
        <f t="shared" si="11"/>
        <v>MISSING</v>
      </c>
      <c r="CV8" s="6" t="str">
        <f t="shared" si="12"/>
        <v>MISSING</v>
      </c>
    </row>
    <row r="9" spans="1:10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J9" s="3">
        <f t="shared" si="0"/>
        <v>0</v>
      </c>
      <c r="CK9" s="3">
        <f t="shared" si="1"/>
        <v>8</v>
      </c>
      <c r="CL9" s="3">
        <f t="shared" si="2"/>
        <v>662.4999999999999</v>
      </c>
      <c r="CM9" s="4" t="str">
        <f t="shared" si="3"/>
        <v>MISSING</v>
      </c>
      <c r="CN9" s="3">
        <f t="shared" si="4"/>
        <v>0</v>
      </c>
      <c r="CO9" s="3">
        <f t="shared" si="5"/>
        <v>16</v>
      </c>
      <c r="CP9" s="3">
        <f t="shared" si="6"/>
        <v>1209.1000000000004</v>
      </c>
      <c r="CQ9" s="5" t="str">
        <f t="shared" si="7"/>
        <v>MISSING</v>
      </c>
      <c r="CR9" s="3">
        <f t="shared" si="8"/>
        <v>0</v>
      </c>
      <c r="CS9" s="3">
        <f t="shared" si="9"/>
        <v>26</v>
      </c>
      <c r="CT9" s="3">
        <f t="shared" si="10"/>
        <v>2117.8</v>
      </c>
      <c r="CU9" s="6" t="str">
        <f t="shared" si="11"/>
        <v>MISSING</v>
      </c>
      <c r="CV9" s="6" t="str">
        <f t="shared" si="12"/>
        <v>MISSING</v>
      </c>
    </row>
    <row r="10" spans="1:10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J10" s="3">
        <f t="shared" si="0"/>
        <v>0</v>
      </c>
      <c r="CK10" s="3">
        <f t="shared" si="1"/>
        <v>8</v>
      </c>
      <c r="CL10" s="3">
        <f t="shared" si="2"/>
        <v>662.4999999999999</v>
      </c>
      <c r="CM10" s="4" t="str">
        <f t="shared" si="3"/>
        <v>MISSING</v>
      </c>
      <c r="CN10" s="3">
        <f t="shared" si="4"/>
        <v>0</v>
      </c>
      <c r="CO10" s="3">
        <f t="shared" si="5"/>
        <v>16</v>
      </c>
      <c r="CP10" s="3">
        <f t="shared" si="6"/>
        <v>1209.1000000000004</v>
      </c>
      <c r="CQ10" s="5" t="str">
        <f t="shared" si="7"/>
        <v>MISSING</v>
      </c>
      <c r="CR10" s="3">
        <f t="shared" si="8"/>
        <v>0</v>
      </c>
      <c r="CS10" s="3">
        <f t="shared" si="9"/>
        <v>26</v>
      </c>
      <c r="CT10" s="3">
        <f t="shared" si="10"/>
        <v>2117.8</v>
      </c>
      <c r="CU10" s="6" t="str">
        <f t="shared" si="11"/>
        <v>MISSING</v>
      </c>
      <c r="CV10" s="6" t="str">
        <f t="shared" si="12"/>
        <v>MISSING</v>
      </c>
    </row>
    <row r="11" spans="1:10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J11" s="3">
        <f t="shared" si="0"/>
        <v>0</v>
      </c>
      <c r="CK11" s="3">
        <f t="shared" si="1"/>
        <v>8</v>
      </c>
      <c r="CL11" s="3">
        <f t="shared" si="2"/>
        <v>662.4999999999999</v>
      </c>
      <c r="CM11" s="4" t="str">
        <f t="shared" si="3"/>
        <v>MISSING</v>
      </c>
      <c r="CN11" s="3">
        <f t="shared" si="4"/>
        <v>0</v>
      </c>
      <c r="CO11" s="3">
        <f t="shared" si="5"/>
        <v>16</v>
      </c>
      <c r="CP11" s="3">
        <f t="shared" si="6"/>
        <v>1209.1000000000004</v>
      </c>
      <c r="CQ11" s="5" t="str">
        <f t="shared" si="7"/>
        <v>MISSING</v>
      </c>
      <c r="CR11" s="3">
        <f t="shared" si="8"/>
        <v>0</v>
      </c>
      <c r="CS11" s="3">
        <f t="shared" si="9"/>
        <v>26</v>
      </c>
      <c r="CT11" s="3">
        <f t="shared" si="10"/>
        <v>2117.8</v>
      </c>
      <c r="CU11" s="6" t="str">
        <f t="shared" si="11"/>
        <v>MISSING</v>
      </c>
      <c r="CV11" s="6" t="str">
        <f t="shared" si="12"/>
        <v>MISSING</v>
      </c>
    </row>
    <row r="12" spans="1:10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J12" s="3">
        <f t="shared" si="0"/>
        <v>0</v>
      </c>
      <c r="CK12" s="3">
        <f t="shared" si="1"/>
        <v>8</v>
      </c>
      <c r="CL12" s="3">
        <f t="shared" si="2"/>
        <v>662.4999999999999</v>
      </c>
      <c r="CM12" s="4" t="str">
        <f t="shared" si="3"/>
        <v>MISSING</v>
      </c>
      <c r="CN12" s="3">
        <f t="shared" si="4"/>
        <v>0</v>
      </c>
      <c r="CO12" s="3">
        <f t="shared" si="5"/>
        <v>16</v>
      </c>
      <c r="CP12" s="3">
        <f t="shared" si="6"/>
        <v>1209.1000000000004</v>
      </c>
      <c r="CQ12" s="5" t="str">
        <f t="shared" si="7"/>
        <v>MISSING</v>
      </c>
      <c r="CR12" s="3">
        <f t="shared" si="8"/>
        <v>0</v>
      </c>
      <c r="CS12" s="3">
        <f t="shared" si="9"/>
        <v>26</v>
      </c>
      <c r="CT12" s="3">
        <f t="shared" si="10"/>
        <v>2117.8</v>
      </c>
      <c r="CU12" s="6" t="str">
        <f t="shared" si="11"/>
        <v>MISSING</v>
      </c>
      <c r="CV12" s="6" t="str">
        <f t="shared" si="12"/>
        <v>MISSING</v>
      </c>
    </row>
    <row r="13" spans="1:10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J13" s="3">
        <f t="shared" si="0"/>
        <v>0</v>
      </c>
      <c r="CK13" s="3">
        <f t="shared" si="1"/>
        <v>8</v>
      </c>
      <c r="CL13" s="3">
        <f t="shared" si="2"/>
        <v>662.4999999999999</v>
      </c>
      <c r="CM13" s="4" t="str">
        <f t="shared" si="3"/>
        <v>MISSING</v>
      </c>
      <c r="CN13" s="3">
        <f t="shared" si="4"/>
        <v>0</v>
      </c>
      <c r="CO13" s="3">
        <f t="shared" si="5"/>
        <v>16</v>
      </c>
      <c r="CP13" s="3">
        <f t="shared" si="6"/>
        <v>1209.1000000000004</v>
      </c>
      <c r="CQ13" s="5" t="str">
        <f t="shared" si="7"/>
        <v>MISSING</v>
      </c>
      <c r="CR13" s="3">
        <f t="shared" si="8"/>
        <v>0</v>
      </c>
      <c r="CS13" s="3">
        <f t="shared" si="9"/>
        <v>26</v>
      </c>
      <c r="CT13" s="3">
        <f t="shared" si="10"/>
        <v>2117.8</v>
      </c>
      <c r="CU13" s="6" t="str">
        <f t="shared" si="11"/>
        <v>MISSING</v>
      </c>
      <c r="CV13" s="6" t="str">
        <f t="shared" si="12"/>
        <v>MISSING</v>
      </c>
    </row>
    <row r="14" spans="1:10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J14" s="3">
        <f t="shared" si="0"/>
        <v>0</v>
      </c>
      <c r="CK14" s="3">
        <f t="shared" si="1"/>
        <v>8</v>
      </c>
      <c r="CL14" s="3">
        <f t="shared" si="2"/>
        <v>662.4999999999999</v>
      </c>
      <c r="CM14" s="4" t="str">
        <f t="shared" si="3"/>
        <v>MISSING</v>
      </c>
      <c r="CN14" s="3">
        <f t="shared" si="4"/>
        <v>0</v>
      </c>
      <c r="CO14" s="3">
        <f t="shared" si="5"/>
        <v>16</v>
      </c>
      <c r="CP14" s="3">
        <f t="shared" si="6"/>
        <v>1209.1000000000004</v>
      </c>
      <c r="CQ14" s="5" t="str">
        <f t="shared" si="7"/>
        <v>MISSING</v>
      </c>
      <c r="CR14" s="3">
        <f t="shared" si="8"/>
        <v>0</v>
      </c>
      <c r="CS14" s="3">
        <f t="shared" si="9"/>
        <v>26</v>
      </c>
      <c r="CT14" s="3">
        <f t="shared" si="10"/>
        <v>2117.8</v>
      </c>
      <c r="CU14" s="6" t="str">
        <f t="shared" si="11"/>
        <v>MISSING</v>
      </c>
      <c r="CV14" s="6" t="str">
        <f t="shared" si="12"/>
        <v>MISSING</v>
      </c>
    </row>
    <row r="15" spans="1:10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J15" s="3">
        <f t="shared" si="0"/>
        <v>0</v>
      </c>
      <c r="CK15" s="3">
        <f t="shared" si="1"/>
        <v>8</v>
      </c>
      <c r="CL15" s="3">
        <f t="shared" si="2"/>
        <v>662.4999999999999</v>
      </c>
      <c r="CM15" s="4" t="str">
        <f t="shared" si="3"/>
        <v>MISSING</v>
      </c>
      <c r="CN15" s="3">
        <f t="shared" si="4"/>
        <v>0</v>
      </c>
      <c r="CO15" s="3">
        <f t="shared" si="5"/>
        <v>16</v>
      </c>
      <c r="CP15" s="3">
        <f t="shared" si="6"/>
        <v>1209.1000000000004</v>
      </c>
      <c r="CQ15" s="5" t="str">
        <f t="shared" si="7"/>
        <v>MISSING</v>
      </c>
      <c r="CR15" s="3">
        <f t="shared" si="8"/>
        <v>0</v>
      </c>
      <c r="CS15" s="3">
        <f t="shared" si="9"/>
        <v>26</v>
      </c>
      <c r="CT15" s="3">
        <f t="shared" si="10"/>
        <v>2117.8</v>
      </c>
      <c r="CU15" s="6" t="str">
        <f t="shared" si="11"/>
        <v>MISSING</v>
      </c>
      <c r="CV15" s="6" t="str">
        <f t="shared" si="12"/>
        <v>MISSING</v>
      </c>
    </row>
    <row r="16" spans="1:10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J16" s="3">
        <f t="shared" si="0"/>
        <v>0</v>
      </c>
      <c r="CK16" s="3">
        <f t="shared" si="1"/>
        <v>8</v>
      </c>
      <c r="CL16" s="3">
        <f t="shared" si="2"/>
        <v>662.4999999999999</v>
      </c>
      <c r="CM16" s="4" t="str">
        <f t="shared" si="3"/>
        <v>MISSING</v>
      </c>
      <c r="CN16" s="3">
        <f t="shared" si="4"/>
        <v>0</v>
      </c>
      <c r="CO16" s="3">
        <f t="shared" si="5"/>
        <v>16</v>
      </c>
      <c r="CP16" s="3">
        <f t="shared" si="6"/>
        <v>1209.1000000000004</v>
      </c>
      <c r="CQ16" s="5" t="str">
        <f t="shared" si="7"/>
        <v>MISSING</v>
      </c>
      <c r="CR16" s="3">
        <f t="shared" si="8"/>
        <v>0</v>
      </c>
      <c r="CS16" s="3">
        <f t="shared" si="9"/>
        <v>26</v>
      </c>
      <c r="CT16" s="3">
        <f t="shared" si="10"/>
        <v>2117.8</v>
      </c>
      <c r="CU16" s="6" t="str">
        <f t="shared" si="11"/>
        <v>MISSING</v>
      </c>
      <c r="CV16" s="6" t="str">
        <f t="shared" si="12"/>
        <v>MISSING</v>
      </c>
    </row>
    <row r="17" spans="1:10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J17" s="3">
        <f t="shared" si="0"/>
        <v>0</v>
      </c>
      <c r="CK17" s="3">
        <f t="shared" si="1"/>
        <v>8</v>
      </c>
      <c r="CL17" s="3">
        <f t="shared" si="2"/>
        <v>662.4999999999999</v>
      </c>
      <c r="CM17" s="4" t="str">
        <f t="shared" si="3"/>
        <v>MISSING</v>
      </c>
      <c r="CN17" s="3">
        <f t="shared" si="4"/>
        <v>0</v>
      </c>
      <c r="CO17" s="3">
        <f t="shared" si="5"/>
        <v>16</v>
      </c>
      <c r="CP17" s="3">
        <f t="shared" si="6"/>
        <v>1209.1000000000004</v>
      </c>
      <c r="CQ17" s="5" t="str">
        <f t="shared" si="7"/>
        <v>MISSING</v>
      </c>
      <c r="CR17" s="3">
        <f t="shared" si="8"/>
        <v>0</v>
      </c>
      <c r="CS17" s="3">
        <f t="shared" si="9"/>
        <v>26</v>
      </c>
      <c r="CT17" s="3">
        <f t="shared" si="10"/>
        <v>2117.8</v>
      </c>
      <c r="CU17" s="6" t="str">
        <f t="shared" si="11"/>
        <v>MISSING</v>
      </c>
      <c r="CV17" s="6" t="str">
        <f t="shared" si="12"/>
        <v>MISSING</v>
      </c>
    </row>
    <row r="18" spans="1:10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J18" s="3">
        <f t="shared" si="0"/>
        <v>0</v>
      </c>
      <c r="CK18" s="3">
        <f t="shared" si="1"/>
        <v>8</v>
      </c>
      <c r="CL18" s="3">
        <f t="shared" si="2"/>
        <v>662.4999999999999</v>
      </c>
      <c r="CM18" s="4" t="str">
        <f t="shared" si="3"/>
        <v>MISSING</v>
      </c>
      <c r="CN18" s="3">
        <f t="shared" si="4"/>
        <v>0</v>
      </c>
      <c r="CO18" s="3">
        <f t="shared" si="5"/>
        <v>16</v>
      </c>
      <c r="CP18" s="3">
        <f t="shared" si="6"/>
        <v>1209.1000000000004</v>
      </c>
      <c r="CQ18" s="5" t="str">
        <f t="shared" si="7"/>
        <v>MISSING</v>
      </c>
      <c r="CR18" s="3">
        <f t="shared" si="8"/>
        <v>0</v>
      </c>
      <c r="CS18" s="3">
        <f t="shared" si="9"/>
        <v>26</v>
      </c>
      <c r="CT18" s="3">
        <f t="shared" si="10"/>
        <v>2117.8</v>
      </c>
      <c r="CU18" s="6" t="str">
        <f t="shared" si="11"/>
        <v>MISSING</v>
      </c>
      <c r="CV18" s="6" t="str">
        <f t="shared" si="12"/>
        <v>MISSING</v>
      </c>
    </row>
    <row r="19" spans="1:10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J19" s="3">
        <f t="shared" si="0"/>
        <v>0</v>
      </c>
      <c r="CK19" s="3">
        <f t="shared" si="1"/>
        <v>8</v>
      </c>
      <c r="CL19" s="3">
        <f t="shared" si="2"/>
        <v>662.4999999999999</v>
      </c>
      <c r="CM19" s="4" t="str">
        <f t="shared" si="3"/>
        <v>MISSING</v>
      </c>
      <c r="CN19" s="3">
        <f t="shared" si="4"/>
        <v>0</v>
      </c>
      <c r="CO19" s="3">
        <f t="shared" si="5"/>
        <v>16</v>
      </c>
      <c r="CP19" s="3">
        <f t="shared" si="6"/>
        <v>1209.1000000000004</v>
      </c>
      <c r="CQ19" s="5" t="str">
        <f t="shared" si="7"/>
        <v>MISSING</v>
      </c>
      <c r="CR19" s="3">
        <f t="shared" si="8"/>
        <v>0</v>
      </c>
      <c r="CS19" s="3">
        <f t="shared" si="9"/>
        <v>26</v>
      </c>
      <c r="CT19" s="3">
        <f t="shared" si="10"/>
        <v>2117.8</v>
      </c>
      <c r="CU19" s="6" t="str">
        <f t="shared" si="11"/>
        <v>MISSING</v>
      </c>
      <c r="CV19" s="6" t="str">
        <f t="shared" si="12"/>
        <v>MISSING</v>
      </c>
    </row>
    <row r="20" spans="1:10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J20" s="3">
        <f t="shared" si="0"/>
        <v>0</v>
      </c>
      <c r="CK20" s="3">
        <f t="shared" si="1"/>
        <v>8</v>
      </c>
      <c r="CL20" s="3">
        <f t="shared" si="2"/>
        <v>662.4999999999999</v>
      </c>
      <c r="CM20" s="4" t="str">
        <f t="shared" si="3"/>
        <v>MISSING</v>
      </c>
      <c r="CN20" s="3">
        <f t="shared" si="4"/>
        <v>0</v>
      </c>
      <c r="CO20" s="3">
        <f t="shared" si="5"/>
        <v>16</v>
      </c>
      <c r="CP20" s="3">
        <f t="shared" si="6"/>
        <v>1209.1000000000004</v>
      </c>
      <c r="CQ20" s="5" t="str">
        <f t="shared" si="7"/>
        <v>MISSING</v>
      </c>
      <c r="CR20" s="3">
        <f t="shared" si="8"/>
        <v>0</v>
      </c>
      <c r="CS20" s="3">
        <f t="shared" si="9"/>
        <v>26</v>
      </c>
      <c r="CT20" s="3">
        <f t="shared" si="10"/>
        <v>2117.8</v>
      </c>
      <c r="CU20" s="6" t="str">
        <f t="shared" si="11"/>
        <v>MISSING</v>
      </c>
      <c r="CV20" s="6" t="str">
        <f t="shared" si="12"/>
        <v>MISSING</v>
      </c>
    </row>
    <row r="21" spans="1:10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J21" s="3">
        <f t="shared" si="0"/>
        <v>0</v>
      </c>
      <c r="CK21" s="3">
        <f t="shared" si="1"/>
        <v>8</v>
      </c>
      <c r="CL21" s="3">
        <f t="shared" si="2"/>
        <v>662.4999999999999</v>
      </c>
      <c r="CM21" s="4" t="str">
        <f t="shared" si="3"/>
        <v>MISSING</v>
      </c>
      <c r="CN21" s="3">
        <f t="shared" si="4"/>
        <v>0</v>
      </c>
      <c r="CO21" s="3">
        <f t="shared" si="5"/>
        <v>16</v>
      </c>
      <c r="CP21" s="3">
        <f t="shared" si="6"/>
        <v>1209.1000000000004</v>
      </c>
      <c r="CQ21" s="5" t="str">
        <f t="shared" si="7"/>
        <v>MISSING</v>
      </c>
      <c r="CR21" s="3">
        <f t="shared" si="8"/>
        <v>0</v>
      </c>
      <c r="CS21" s="3">
        <f t="shared" si="9"/>
        <v>26</v>
      </c>
      <c r="CT21" s="3">
        <f t="shared" si="10"/>
        <v>2117.8</v>
      </c>
      <c r="CU21" s="6" t="str">
        <f t="shared" si="11"/>
        <v>MISSING</v>
      </c>
      <c r="CV21" s="6" t="str">
        <f t="shared" si="12"/>
        <v>MISSING</v>
      </c>
    </row>
    <row r="22" spans="1:10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J22" s="3">
        <f t="shared" si="0"/>
        <v>0</v>
      </c>
      <c r="CK22" s="3">
        <f t="shared" si="1"/>
        <v>8</v>
      </c>
      <c r="CL22" s="3">
        <f t="shared" si="2"/>
        <v>662.4999999999999</v>
      </c>
      <c r="CM22" s="4" t="str">
        <f t="shared" si="3"/>
        <v>MISSING</v>
      </c>
      <c r="CN22" s="3">
        <f t="shared" si="4"/>
        <v>0</v>
      </c>
      <c r="CO22" s="3">
        <f t="shared" si="5"/>
        <v>16</v>
      </c>
      <c r="CP22" s="3">
        <f t="shared" si="6"/>
        <v>1209.1000000000004</v>
      </c>
      <c r="CQ22" s="5" t="str">
        <f t="shared" si="7"/>
        <v>MISSING</v>
      </c>
      <c r="CR22" s="3">
        <f t="shared" si="8"/>
        <v>0</v>
      </c>
      <c r="CS22" s="3">
        <f t="shared" si="9"/>
        <v>26</v>
      </c>
      <c r="CT22" s="3">
        <f t="shared" si="10"/>
        <v>2117.8</v>
      </c>
      <c r="CU22" s="6" t="str">
        <f t="shared" si="11"/>
        <v>MISSING</v>
      </c>
      <c r="CV22" s="6" t="str">
        <f t="shared" si="12"/>
        <v>MISSING</v>
      </c>
    </row>
    <row r="23" spans="1:10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J23" s="3">
        <f t="shared" si="0"/>
        <v>0</v>
      </c>
      <c r="CK23" s="3">
        <f t="shared" si="1"/>
        <v>8</v>
      </c>
      <c r="CL23" s="3">
        <f t="shared" si="2"/>
        <v>662.4999999999999</v>
      </c>
      <c r="CM23" s="4" t="str">
        <f t="shared" si="3"/>
        <v>MISSING</v>
      </c>
      <c r="CN23" s="3">
        <f t="shared" si="4"/>
        <v>0</v>
      </c>
      <c r="CO23" s="3">
        <f t="shared" si="5"/>
        <v>16</v>
      </c>
      <c r="CP23" s="3">
        <f t="shared" si="6"/>
        <v>1209.1000000000004</v>
      </c>
      <c r="CQ23" s="5" t="str">
        <f t="shared" si="7"/>
        <v>MISSING</v>
      </c>
      <c r="CR23" s="3">
        <f t="shared" si="8"/>
        <v>0</v>
      </c>
      <c r="CS23" s="3">
        <f t="shared" si="9"/>
        <v>26</v>
      </c>
      <c r="CT23" s="3">
        <f t="shared" si="10"/>
        <v>2117.8</v>
      </c>
      <c r="CU23" s="6" t="str">
        <f t="shared" si="11"/>
        <v>MISSING</v>
      </c>
      <c r="CV23" s="6" t="str">
        <f t="shared" si="12"/>
        <v>MISSING</v>
      </c>
    </row>
    <row r="24" spans="1:10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J24" s="3">
        <f t="shared" si="0"/>
        <v>0</v>
      </c>
      <c r="CK24" s="3">
        <f t="shared" si="1"/>
        <v>8</v>
      </c>
      <c r="CL24" s="3">
        <f t="shared" si="2"/>
        <v>662.4999999999999</v>
      </c>
      <c r="CM24" s="4" t="str">
        <f t="shared" si="3"/>
        <v>MISSING</v>
      </c>
      <c r="CN24" s="3">
        <f t="shared" si="4"/>
        <v>0</v>
      </c>
      <c r="CO24" s="3">
        <f t="shared" si="5"/>
        <v>16</v>
      </c>
      <c r="CP24" s="3">
        <f t="shared" si="6"/>
        <v>1209.1000000000004</v>
      </c>
      <c r="CQ24" s="5" t="str">
        <f t="shared" si="7"/>
        <v>MISSING</v>
      </c>
      <c r="CR24" s="3">
        <f t="shared" si="8"/>
        <v>0</v>
      </c>
      <c r="CS24" s="3">
        <f t="shared" si="9"/>
        <v>26</v>
      </c>
      <c r="CT24" s="3">
        <f t="shared" si="10"/>
        <v>2117.8</v>
      </c>
      <c r="CU24" s="6" t="str">
        <f t="shared" si="11"/>
        <v>MISSING</v>
      </c>
      <c r="CV24" s="6" t="str">
        <f t="shared" si="12"/>
        <v>MISSING</v>
      </c>
    </row>
    <row r="25" spans="1:10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J25" s="3">
        <f t="shared" si="0"/>
        <v>0</v>
      </c>
      <c r="CK25" s="3">
        <f t="shared" si="1"/>
        <v>8</v>
      </c>
      <c r="CL25" s="3">
        <f t="shared" si="2"/>
        <v>662.4999999999999</v>
      </c>
      <c r="CM25" s="4" t="str">
        <f t="shared" si="3"/>
        <v>MISSING</v>
      </c>
      <c r="CN25" s="3">
        <f t="shared" si="4"/>
        <v>0</v>
      </c>
      <c r="CO25" s="3">
        <f t="shared" si="5"/>
        <v>16</v>
      </c>
      <c r="CP25" s="3">
        <f t="shared" si="6"/>
        <v>1209.1000000000004</v>
      </c>
      <c r="CQ25" s="5" t="str">
        <f t="shared" si="7"/>
        <v>MISSING</v>
      </c>
      <c r="CR25" s="3">
        <f t="shared" si="8"/>
        <v>0</v>
      </c>
      <c r="CS25" s="3">
        <f t="shared" si="9"/>
        <v>26</v>
      </c>
      <c r="CT25" s="3">
        <f t="shared" si="10"/>
        <v>2117.8</v>
      </c>
      <c r="CU25" s="6" t="str">
        <f t="shared" si="11"/>
        <v>MISSING</v>
      </c>
      <c r="CV25" s="6" t="str">
        <f t="shared" si="12"/>
        <v>MISSING</v>
      </c>
    </row>
    <row r="26" spans="1:10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J26" s="3">
        <f t="shared" si="0"/>
        <v>0</v>
      </c>
      <c r="CK26" s="3">
        <f t="shared" si="1"/>
        <v>8</v>
      </c>
      <c r="CL26" s="3">
        <f t="shared" si="2"/>
        <v>662.4999999999999</v>
      </c>
      <c r="CM26" s="4" t="str">
        <f t="shared" si="3"/>
        <v>MISSING</v>
      </c>
      <c r="CN26" s="3">
        <f t="shared" si="4"/>
        <v>0</v>
      </c>
      <c r="CO26" s="3">
        <f t="shared" si="5"/>
        <v>16</v>
      </c>
      <c r="CP26" s="3">
        <f t="shared" si="6"/>
        <v>1209.1000000000004</v>
      </c>
      <c r="CQ26" s="5" t="str">
        <f t="shared" si="7"/>
        <v>MISSING</v>
      </c>
      <c r="CR26" s="3">
        <f t="shared" si="8"/>
        <v>0</v>
      </c>
      <c r="CS26" s="3">
        <f t="shared" si="9"/>
        <v>26</v>
      </c>
      <c r="CT26" s="3">
        <f t="shared" si="10"/>
        <v>2117.8</v>
      </c>
      <c r="CU26" s="6" t="str">
        <f t="shared" si="11"/>
        <v>MISSING</v>
      </c>
      <c r="CV26" s="6" t="str">
        <f t="shared" si="12"/>
        <v>MISSING</v>
      </c>
    </row>
    <row r="27" spans="1:10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J27" s="3">
        <f t="shared" si="0"/>
        <v>0</v>
      </c>
      <c r="CK27" s="3">
        <f t="shared" si="1"/>
        <v>8</v>
      </c>
      <c r="CL27" s="3">
        <f t="shared" si="2"/>
        <v>662.4999999999999</v>
      </c>
      <c r="CM27" s="4" t="str">
        <f t="shared" si="3"/>
        <v>MISSING</v>
      </c>
      <c r="CN27" s="3">
        <f t="shared" si="4"/>
        <v>0</v>
      </c>
      <c r="CO27" s="3">
        <f t="shared" si="5"/>
        <v>16</v>
      </c>
      <c r="CP27" s="3">
        <f t="shared" si="6"/>
        <v>1209.1000000000004</v>
      </c>
      <c r="CQ27" s="5" t="str">
        <f t="shared" si="7"/>
        <v>MISSING</v>
      </c>
      <c r="CR27" s="3">
        <f t="shared" si="8"/>
        <v>0</v>
      </c>
      <c r="CS27" s="3">
        <f t="shared" si="9"/>
        <v>26</v>
      </c>
      <c r="CT27" s="3">
        <f t="shared" si="10"/>
        <v>2117.8</v>
      </c>
      <c r="CU27" s="6" t="str">
        <f t="shared" si="11"/>
        <v>MISSING</v>
      </c>
      <c r="CV27" s="6" t="str">
        <f t="shared" si="12"/>
        <v>MISSING</v>
      </c>
    </row>
    <row r="28" spans="1:10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J28" s="3">
        <f t="shared" si="0"/>
        <v>0</v>
      </c>
      <c r="CK28" s="3">
        <f t="shared" si="1"/>
        <v>8</v>
      </c>
      <c r="CL28" s="3">
        <f t="shared" si="2"/>
        <v>662.4999999999999</v>
      </c>
      <c r="CM28" s="4" t="str">
        <f t="shared" si="3"/>
        <v>MISSING</v>
      </c>
      <c r="CN28" s="3">
        <f t="shared" si="4"/>
        <v>0</v>
      </c>
      <c r="CO28" s="3">
        <f t="shared" si="5"/>
        <v>16</v>
      </c>
      <c r="CP28" s="3">
        <f t="shared" si="6"/>
        <v>1209.1000000000004</v>
      </c>
      <c r="CQ28" s="5" t="str">
        <f t="shared" si="7"/>
        <v>MISSING</v>
      </c>
      <c r="CR28" s="3">
        <f t="shared" si="8"/>
        <v>0</v>
      </c>
      <c r="CS28" s="3">
        <f t="shared" si="9"/>
        <v>26</v>
      </c>
      <c r="CT28" s="3">
        <f t="shared" si="10"/>
        <v>2117.8</v>
      </c>
      <c r="CU28" s="6" t="str">
        <f t="shared" si="11"/>
        <v>MISSING</v>
      </c>
      <c r="CV28" s="6" t="str">
        <f t="shared" si="12"/>
        <v>MISSING</v>
      </c>
    </row>
    <row r="29" spans="1:10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J29" s="3">
        <f t="shared" si="0"/>
        <v>0</v>
      </c>
      <c r="CK29" s="3">
        <f t="shared" si="1"/>
        <v>8</v>
      </c>
      <c r="CL29" s="3">
        <f t="shared" si="2"/>
        <v>662.4999999999999</v>
      </c>
      <c r="CM29" s="4" t="str">
        <f t="shared" si="3"/>
        <v>MISSING</v>
      </c>
      <c r="CN29" s="3">
        <f t="shared" si="4"/>
        <v>0</v>
      </c>
      <c r="CO29" s="3">
        <f t="shared" si="5"/>
        <v>16</v>
      </c>
      <c r="CP29" s="3">
        <f t="shared" si="6"/>
        <v>1209.1000000000004</v>
      </c>
      <c r="CQ29" s="5" t="str">
        <f t="shared" si="7"/>
        <v>MISSING</v>
      </c>
      <c r="CR29" s="3">
        <f t="shared" si="8"/>
        <v>0</v>
      </c>
      <c r="CS29" s="3">
        <f t="shared" si="9"/>
        <v>26</v>
      </c>
      <c r="CT29" s="3">
        <f t="shared" si="10"/>
        <v>2117.8</v>
      </c>
      <c r="CU29" s="6" t="str">
        <f t="shared" si="11"/>
        <v>MISSING</v>
      </c>
      <c r="CV29" s="6" t="str">
        <f t="shared" si="12"/>
        <v>MISSING</v>
      </c>
    </row>
    <row r="30" spans="1:10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J30" s="3">
        <f t="shared" si="0"/>
        <v>0</v>
      </c>
      <c r="CK30" s="3">
        <f t="shared" si="1"/>
        <v>8</v>
      </c>
      <c r="CL30" s="3">
        <f t="shared" si="2"/>
        <v>662.4999999999999</v>
      </c>
      <c r="CM30" s="4" t="str">
        <f t="shared" si="3"/>
        <v>MISSING</v>
      </c>
      <c r="CN30" s="3">
        <f t="shared" si="4"/>
        <v>0</v>
      </c>
      <c r="CO30" s="3">
        <f t="shared" si="5"/>
        <v>16</v>
      </c>
      <c r="CP30" s="3">
        <f t="shared" si="6"/>
        <v>1209.1000000000004</v>
      </c>
      <c r="CQ30" s="5" t="str">
        <f t="shared" si="7"/>
        <v>MISSING</v>
      </c>
      <c r="CR30" s="3">
        <f t="shared" si="8"/>
        <v>0</v>
      </c>
      <c r="CS30" s="3">
        <f t="shared" si="9"/>
        <v>26</v>
      </c>
      <c r="CT30" s="3">
        <f t="shared" si="10"/>
        <v>2117.8</v>
      </c>
      <c r="CU30" s="6" t="str">
        <f t="shared" si="11"/>
        <v>MISSING</v>
      </c>
      <c r="CV30" s="6" t="str">
        <f t="shared" si="12"/>
        <v>MISSING</v>
      </c>
    </row>
    <row r="31" spans="1:10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J31" s="3">
        <f t="shared" si="0"/>
        <v>0</v>
      </c>
      <c r="CK31" s="3">
        <f t="shared" si="1"/>
        <v>8</v>
      </c>
      <c r="CL31" s="3">
        <f t="shared" si="2"/>
        <v>662.4999999999999</v>
      </c>
      <c r="CM31" s="4" t="str">
        <f t="shared" si="3"/>
        <v>MISSING</v>
      </c>
      <c r="CN31" s="3">
        <f t="shared" si="4"/>
        <v>0</v>
      </c>
      <c r="CO31" s="3">
        <f t="shared" si="5"/>
        <v>16</v>
      </c>
      <c r="CP31" s="3">
        <f t="shared" si="6"/>
        <v>1209.1000000000004</v>
      </c>
      <c r="CQ31" s="5" t="str">
        <f t="shared" si="7"/>
        <v>MISSING</v>
      </c>
      <c r="CR31" s="3">
        <f t="shared" si="8"/>
        <v>0</v>
      </c>
      <c r="CS31" s="3">
        <f t="shared" si="9"/>
        <v>26</v>
      </c>
      <c r="CT31" s="3">
        <f t="shared" si="10"/>
        <v>2117.8</v>
      </c>
      <c r="CU31" s="6" t="str">
        <f t="shared" si="11"/>
        <v>MISSING</v>
      </c>
      <c r="CV31" s="6" t="str">
        <f t="shared" si="12"/>
        <v>MISSING</v>
      </c>
    </row>
    <row r="32" spans="1:10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J32" s="3">
        <f t="shared" si="0"/>
        <v>0</v>
      </c>
      <c r="CK32" s="3">
        <f t="shared" si="1"/>
        <v>8</v>
      </c>
      <c r="CL32" s="3">
        <f t="shared" si="2"/>
        <v>662.4999999999999</v>
      </c>
      <c r="CM32" s="4" t="str">
        <f t="shared" si="3"/>
        <v>MISSING</v>
      </c>
      <c r="CN32" s="3">
        <f t="shared" si="4"/>
        <v>0</v>
      </c>
      <c r="CO32" s="3">
        <f t="shared" si="5"/>
        <v>16</v>
      </c>
      <c r="CP32" s="3">
        <f t="shared" si="6"/>
        <v>1209.1000000000004</v>
      </c>
      <c r="CQ32" s="5" t="str">
        <f t="shared" si="7"/>
        <v>MISSING</v>
      </c>
      <c r="CR32" s="3">
        <f t="shared" si="8"/>
        <v>0</v>
      </c>
      <c r="CS32" s="3">
        <f t="shared" si="9"/>
        <v>26</v>
      </c>
      <c r="CT32" s="3">
        <f t="shared" si="10"/>
        <v>2117.8</v>
      </c>
      <c r="CU32" s="6" t="str">
        <f t="shared" si="11"/>
        <v>MISSING</v>
      </c>
      <c r="CV32" s="6" t="str">
        <f t="shared" si="12"/>
        <v>MISSING</v>
      </c>
    </row>
    <row r="33" spans="1:10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J33" s="3">
        <f t="shared" si="0"/>
        <v>0</v>
      </c>
      <c r="CK33" s="3">
        <f t="shared" si="1"/>
        <v>8</v>
      </c>
      <c r="CL33" s="3">
        <f t="shared" si="2"/>
        <v>662.4999999999999</v>
      </c>
      <c r="CM33" s="4" t="str">
        <f t="shared" si="3"/>
        <v>MISSING</v>
      </c>
      <c r="CN33" s="3">
        <f t="shared" si="4"/>
        <v>0</v>
      </c>
      <c r="CO33" s="3">
        <f t="shared" si="5"/>
        <v>16</v>
      </c>
      <c r="CP33" s="3">
        <f t="shared" si="6"/>
        <v>1209.1000000000004</v>
      </c>
      <c r="CQ33" s="5" t="str">
        <f t="shared" si="7"/>
        <v>MISSING</v>
      </c>
      <c r="CR33" s="3">
        <f t="shared" si="8"/>
        <v>0</v>
      </c>
      <c r="CS33" s="3">
        <f t="shared" si="9"/>
        <v>26</v>
      </c>
      <c r="CT33" s="3">
        <f t="shared" si="10"/>
        <v>2117.8</v>
      </c>
      <c r="CU33" s="6" t="str">
        <f t="shared" si="11"/>
        <v>MISSING</v>
      </c>
      <c r="CV33" s="6" t="str">
        <f t="shared" si="12"/>
        <v>MISSING</v>
      </c>
    </row>
    <row r="34" spans="1:10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J34" s="3">
        <f t="shared" si="0"/>
        <v>0</v>
      </c>
      <c r="CK34" s="3">
        <f t="shared" si="1"/>
        <v>8</v>
      </c>
      <c r="CL34" s="3">
        <f t="shared" si="2"/>
        <v>662.4999999999999</v>
      </c>
      <c r="CM34" s="4" t="str">
        <f t="shared" si="3"/>
        <v>MISSING</v>
      </c>
      <c r="CN34" s="3">
        <f t="shared" si="4"/>
        <v>0</v>
      </c>
      <c r="CO34" s="3">
        <f t="shared" si="5"/>
        <v>16</v>
      </c>
      <c r="CP34" s="3">
        <f t="shared" si="6"/>
        <v>1209.1000000000004</v>
      </c>
      <c r="CQ34" s="5" t="str">
        <f t="shared" si="7"/>
        <v>MISSING</v>
      </c>
      <c r="CR34" s="3">
        <f t="shared" si="8"/>
        <v>0</v>
      </c>
      <c r="CS34" s="3">
        <f t="shared" si="9"/>
        <v>26</v>
      </c>
      <c r="CT34" s="3">
        <f t="shared" si="10"/>
        <v>2117.8</v>
      </c>
      <c r="CU34" s="6" t="str">
        <f t="shared" si="11"/>
        <v>MISSING</v>
      </c>
      <c r="CV34" s="6" t="str">
        <f t="shared" si="12"/>
        <v>MISSING</v>
      </c>
    </row>
    <row r="35" spans="1:10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J35" s="3">
        <f t="shared" si="0"/>
        <v>0</v>
      </c>
      <c r="CK35" s="3">
        <f t="shared" si="1"/>
        <v>8</v>
      </c>
      <c r="CL35" s="3">
        <f t="shared" si="2"/>
        <v>662.4999999999999</v>
      </c>
      <c r="CM35" s="4" t="str">
        <f t="shared" si="3"/>
        <v>MISSING</v>
      </c>
      <c r="CN35" s="3">
        <f t="shared" si="4"/>
        <v>0</v>
      </c>
      <c r="CO35" s="3">
        <f t="shared" si="5"/>
        <v>16</v>
      </c>
      <c r="CP35" s="3">
        <f t="shared" si="6"/>
        <v>1209.1000000000004</v>
      </c>
      <c r="CQ35" s="5" t="str">
        <f t="shared" si="7"/>
        <v>MISSING</v>
      </c>
      <c r="CR35" s="3">
        <f t="shared" si="8"/>
        <v>0</v>
      </c>
      <c r="CS35" s="3">
        <f t="shared" si="9"/>
        <v>26</v>
      </c>
      <c r="CT35" s="3">
        <f t="shared" si="10"/>
        <v>2117.8</v>
      </c>
      <c r="CU35" s="6" t="str">
        <f t="shared" si="11"/>
        <v>MISSING</v>
      </c>
      <c r="CV35" s="6" t="str">
        <f t="shared" si="12"/>
        <v>MISSING</v>
      </c>
    </row>
    <row r="36" spans="1:10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J36" s="3">
        <f t="shared" si="0"/>
        <v>0</v>
      </c>
      <c r="CK36" s="3">
        <f t="shared" si="1"/>
        <v>8</v>
      </c>
      <c r="CL36" s="3">
        <f t="shared" si="2"/>
        <v>662.4999999999999</v>
      </c>
      <c r="CM36" s="4" t="str">
        <f t="shared" si="3"/>
        <v>MISSING</v>
      </c>
      <c r="CN36" s="3">
        <f t="shared" si="4"/>
        <v>0</v>
      </c>
      <c r="CO36" s="3">
        <f t="shared" si="5"/>
        <v>16</v>
      </c>
      <c r="CP36" s="3">
        <f t="shared" si="6"/>
        <v>1209.1000000000004</v>
      </c>
      <c r="CQ36" s="5" t="str">
        <f t="shared" si="7"/>
        <v>MISSING</v>
      </c>
      <c r="CR36" s="3">
        <f t="shared" si="8"/>
        <v>0</v>
      </c>
      <c r="CS36" s="3">
        <f t="shared" si="9"/>
        <v>26</v>
      </c>
      <c r="CT36" s="3">
        <f t="shared" si="10"/>
        <v>2117.8</v>
      </c>
      <c r="CU36" s="6" t="str">
        <f t="shared" si="11"/>
        <v>MISSING</v>
      </c>
      <c r="CV36" s="6" t="str">
        <f t="shared" si="12"/>
        <v>MISSING</v>
      </c>
    </row>
    <row r="37" spans="1:10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J37" s="3">
        <f t="shared" si="0"/>
        <v>0</v>
      </c>
      <c r="CK37" s="3">
        <f t="shared" si="1"/>
        <v>8</v>
      </c>
      <c r="CL37" s="3">
        <f t="shared" si="2"/>
        <v>662.4999999999999</v>
      </c>
      <c r="CM37" s="4" t="str">
        <f t="shared" si="3"/>
        <v>MISSING</v>
      </c>
      <c r="CN37" s="3">
        <f t="shared" si="4"/>
        <v>0</v>
      </c>
      <c r="CO37" s="3">
        <f t="shared" si="5"/>
        <v>16</v>
      </c>
      <c r="CP37" s="3">
        <f t="shared" si="6"/>
        <v>1209.1000000000004</v>
      </c>
      <c r="CQ37" s="5" t="str">
        <f t="shared" si="7"/>
        <v>MISSING</v>
      </c>
      <c r="CR37" s="3">
        <f t="shared" si="8"/>
        <v>0</v>
      </c>
      <c r="CS37" s="3">
        <f t="shared" si="9"/>
        <v>26</v>
      </c>
      <c r="CT37" s="3">
        <f t="shared" si="10"/>
        <v>2117.8</v>
      </c>
      <c r="CU37" s="6" t="str">
        <f t="shared" si="11"/>
        <v>MISSING</v>
      </c>
      <c r="CV37" s="6" t="str">
        <f t="shared" si="12"/>
        <v>MISSING</v>
      </c>
    </row>
    <row r="38" spans="1:10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J38" s="3">
        <f t="shared" si="0"/>
        <v>0</v>
      </c>
      <c r="CK38" s="3">
        <f t="shared" si="1"/>
        <v>8</v>
      </c>
      <c r="CL38" s="3">
        <f t="shared" si="2"/>
        <v>662.4999999999999</v>
      </c>
      <c r="CM38" s="4" t="str">
        <f t="shared" si="3"/>
        <v>MISSING</v>
      </c>
      <c r="CN38" s="3">
        <f t="shared" si="4"/>
        <v>0</v>
      </c>
      <c r="CO38" s="3">
        <f t="shared" si="5"/>
        <v>16</v>
      </c>
      <c r="CP38" s="3">
        <f t="shared" si="6"/>
        <v>1209.1000000000004</v>
      </c>
      <c r="CQ38" s="5" t="str">
        <f t="shared" si="7"/>
        <v>MISSING</v>
      </c>
      <c r="CR38" s="3">
        <f t="shared" si="8"/>
        <v>0</v>
      </c>
      <c r="CS38" s="3">
        <f t="shared" si="9"/>
        <v>26</v>
      </c>
      <c r="CT38" s="3">
        <f t="shared" si="10"/>
        <v>2117.8</v>
      </c>
      <c r="CU38" s="6" t="str">
        <f t="shared" si="11"/>
        <v>MISSING</v>
      </c>
      <c r="CV38" s="6" t="str">
        <f t="shared" si="12"/>
        <v>MISSING</v>
      </c>
    </row>
    <row r="39" spans="1:10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J39" s="3">
        <f t="shared" si="0"/>
        <v>0</v>
      </c>
      <c r="CK39" s="3">
        <f t="shared" si="1"/>
        <v>8</v>
      </c>
      <c r="CL39" s="3">
        <f t="shared" si="2"/>
        <v>662.4999999999999</v>
      </c>
      <c r="CM39" s="4" t="str">
        <f t="shared" si="3"/>
        <v>MISSING</v>
      </c>
      <c r="CN39" s="3">
        <f t="shared" si="4"/>
        <v>0</v>
      </c>
      <c r="CO39" s="3">
        <f t="shared" si="5"/>
        <v>16</v>
      </c>
      <c r="CP39" s="3">
        <f t="shared" si="6"/>
        <v>1209.1000000000004</v>
      </c>
      <c r="CQ39" s="5" t="str">
        <f t="shared" si="7"/>
        <v>MISSING</v>
      </c>
      <c r="CR39" s="3">
        <f t="shared" si="8"/>
        <v>0</v>
      </c>
      <c r="CS39" s="3">
        <f t="shared" si="9"/>
        <v>26</v>
      </c>
      <c r="CT39" s="3">
        <f t="shared" si="10"/>
        <v>2117.8</v>
      </c>
      <c r="CU39" s="6" t="str">
        <f t="shared" si="11"/>
        <v>MISSING</v>
      </c>
      <c r="CV39" s="6" t="str">
        <f t="shared" si="12"/>
        <v>MISSING</v>
      </c>
    </row>
    <row r="40" spans="1:10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J40" s="3">
        <f t="shared" si="0"/>
        <v>0</v>
      </c>
      <c r="CK40" s="3">
        <f t="shared" si="1"/>
        <v>8</v>
      </c>
      <c r="CL40" s="3">
        <f t="shared" si="2"/>
        <v>662.4999999999999</v>
      </c>
      <c r="CM40" s="4" t="str">
        <f t="shared" si="3"/>
        <v>MISSING</v>
      </c>
      <c r="CN40" s="3">
        <f t="shared" si="4"/>
        <v>0</v>
      </c>
      <c r="CO40" s="3">
        <f t="shared" si="5"/>
        <v>16</v>
      </c>
      <c r="CP40" s="3">
        <f t="shared" si="6"/>
        <v>1209.1000000000004</v>
      </c>
      <c r="CQ40" s="5" t="str">
        <f t="shared" si="7"/>
        <v>MISSING</v>
      </c>
      <c r="CR40" s="3">
        <f t="shared" si="8"/>
        <v>0</v>
      </c>
      <c r="CS40" s="3">
        <f t="shared" si="9"/>
        <v>26</v>
      </c>
      <c r="CT40" s="3">
        <f t="shared" si="10"/>
        <v>2117.8</v>
      </c>
      <c r="CU40" s="6" t="str">
        <f t="shared" si="11"/>
        <v>MISSING</v>
      </c>
      <c r="CV40" s="6" t="str">
        <f t="shared" si="12"/>
        <v>MISSING</v>
      </c>
    </row>
    <row r="41" spans="1:10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J41" s="3">
        <f t="shared" si="0"/>
        <v>0</v>
      </c>
      <c r="CK41" s="3">
        <f t="shared" si="1"/>
        <v>8</v>
      </c>
      <c r="CL41" s="3">
        <f t="shared" si="2"/>
        <v>662.4999999999999</v>
      </c>
      <c r="CM41" s="4" t="str">
        <f t="shared" si="3"/>
        <v>MISSING</v>
      </c>
      <c r="CN41" s="3">
        <f t="shared" si="4"/>
        <v>0</v>
      </c>
      <c r="CO41" s="3">
        <f t="shared" si="5"/>
        <v>16</v>
      </c>
      <c r="CP41" s="3">
        <f t="shared" si="6"/>
        <v>1209.1000000000004</v>
      </c>
      <c r="CQ41" s="5" t="str">
        <f t="shared" si="7"/>
        <v>MISSING</v>
      </c>
      <c r="CR41" s="3">
        <f t="shared" si="8"/>
        <v>0</v>
      </c>
      <c r="CS41" s="3">
        <f t="shared" si="9"/>
        <v>26</v>
      </c>
      <c r="CT41" s="3">
        <f t="shared" si="10"/>
        <v>2117.8</v>
      </c>
      <c r="CU41" s="6" t="str">
        <f t="shared" si="11"/>
        <v>MISSING</v>
      </c>
      <c r="CV41" s="6" t="str">
        <f t="shared" si="12"/>
        <v>MISSING</v>
      </c>
    </row>
    <row r="42" spans="1:10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J42" s="3">
        <f t="shared" si="0"/>
        <v>0</v>
      </c>
      <c r="CK42" s="3">
        <f t="shared" si="1"/>
        <v>8</v>
      </c>
      <c r="CL42" s="3">
        <f t="shared" si="2"/>
        <v>662.4999999999999</v>
      </c>
      <c r="CM42" s="4" t="str">
        <f t="shared" si="3"/>
        <v>MISSING</v>
      </c>
      <c r="CN42" s="3">
        <f t="shared" si="4"/>
        <v>0</v>
      </c>
      <c r="CO42" s="3">
        <f t="shared" si="5"/>
        <v>16</v>
      </c>
      <c r="CP42" s="3">
        <f t="shared" si="6"/>
        <v>1209.1000000000004</v>
      </c>
      <c r="CQ42" s="5" t="str">
        <f t="shared" si="7"/>
        <v>MISSING</v>
      </c>
      <c r="CR42" s="3">
        <f t="shared" si="8"/>
        <v>0</v>
      </c>
      <c r="CS42" s="3">
        <f t="shared" si="9"/>
        <v>26</v>
      </c>
      <c r="CT42" s="3">
        <f t="shared" si="10"/>
        <v>2117.8</v>
      </c>
      <c r="CU42" s="6" t="str">
        <f t="shared" si="11"/>
        <v>MISSING</v>
      </c>
      <c r="CV42" s="6" t="str">
        <f t="shared" si="12"/>
        <v>MISSING</v>
      </c>
    </row>
    <row r="43" spans="1:10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J43" s="3">
        <f t="shared" si="0"/>
        <v>0</v>
      </c>
      <c r="CK43" s="3">
        <f t="shared" si="1"/>
        <v>8</v>
      </c>
      <c r="CL43" s="3">
        <f t="shared" si="2"/>
        <v>662.4999999999999</v>
      </c>
      <c r="CM43" s="4" t="str">
        <f t="shared" si="3"/>
        <v>MISSING</v>
      </c>
      <c r="CN43" s="3">
        <f t="shared" si="4"/>
        <v>0</v>
      </c>
      <c r="CO43" s="3">
        <f t="shared" si="5"/>
        <v>16</v>
      </c>
      <c r="CP43" s="3">
        <f t="shared" si="6"/>
        <v>1209.1000000000004</v>
      </c>
      <c r="CQ43" s="5" t="str">
        <f t="shared" si="7"/>
        <v>MISSING</v>
      </c>
      <c r="CR43" s="3">
        <f t="shared" si="8"/>
        <v>0</v>
      </c>
      <c r="CS43" s="3">
        <f t="shared" si="9"/>
        <v>26</v>
      </c>
      <c r="CT43" s="3">
        <f t="shared" si="10"/>
        <v>2117.8</v>
      </c>
      <c r="CU43" s="6" t="str">
        <f t="shared" si="11"/>
        <v>MISSING</v>
      </c>
      <c r="CV43" s="6" t="str">
        <f t="shared" si="12"/>
        <v>MISSING</v>
      </c>
    </row>
    <row r="44" spans="1:10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J44" s="3">
        <f t="shared" si="0"/>
        <v>0</v>
      </c>
      <c r="CK44" s="3">
        <f t="shared" si="1"/>
        <v>8</v>
      </c>
      <c r="CL44" s="3">
        <f t="shared" si="2"/>
        <v>662.4999999999999</v>
      </c>
      <c r="CM44" s="4" t="str">
        <f t="shared" si="3"/>
        <v>MISSING</v>
      </c>
      <c r="CN44" s="3">
        <f t="shared" si="4"/>
        <v>0</v>
      </c>
      <c r="CO44" s="3">
        <f t="shared" si="5"/>
        <v>16</v>
      </c>
      <c r="CP44" s="3">
        <f t="shared" si="6"/>
        <v>1209.1000000000004</v>
      </c>
      <c r="CQ44" s="5" t="str">
        <f t="shared" si="7"/>
        <v>MISSING</v>
      </c>
      <c r="CR44" s="3">
        <f t="shared" si="8"/>
        <v>0</v>
      </c>
      <c r="CS44" s="3">
        <f t="shared" si="9"/>
        <v>26</v>
      </c>
      <c r="CT44" s="3">
        <f t="shared" si="10"/>
        <v>2117.8</v>
      </c>
      <c r="CU44" s="6" t="str">
        <f t="shared" si="11"/>
        <v>MISSING</v>
      </c>
      <c r="CV44" s="6" t="str">
        <f t="shared" si="12"/>
        <v>MISSING</v>
      </c>
    </row>
    <row r="45" spans="1:10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J45" s="3">
        <f t="shared" si="0"/>
        <v>0</v>
      </c>
      <c r="CK45" s="3">
        <f t="shared" si="1"/>
        <v>8</v>
      </c>
      <c r="CL45" s="3">
        <f t="shared" si="2"/>
        <v>662.4999999999999</v>
      </c>
      <c r="CM45" s="4" t="str">
        <f t="shared" si="3"/>
        <v>MISSING</v>
      </c>
      <c r="CN45" s="3">
        <f t="shared" si="4"/>
        <v>0</v>
      </c>
      <c r="CO45" s="3">
        <f t="shared" si="5"/>
        <v>16</v>
      </c>
      <c r="CP45" s="3">
        <f t="shared" si="6"/>
        <v>1209.1000000000004</v>
      </c>
      <c r="CQ45" s="5" t="str">
        <f t="shared" si="7"/>
        <v>MISSING</v>
      </c>
      <c r="CR45" s="3">
        <f t="shared" si="8"/>
        <v>0</v>
      </c>
      <c r="CS45" s="3">
        <f t="shared" si="9"/>
        <v>26</v>
      </c>
      <c r="CT45" s="3">
        <f t="shared" si="10"/>
        <v>2117.8</v>
      </c>
      <c r="CU45" s="6" t="str">
        <f t="shared" si="11"/>
        <v>MISSING</v>
      </c>
      <c r="CV45" s="6" t="str">
        <f t="shared" si="12"/>
        <v>MISSING</v>
      </c>
    </row>
    <row r="46" spans="1:10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J46" s="3">
        <f t="shared" si="0"/>
        <v>0</v>
      </c>
      <c r="CK46" s="3">
        <f t="shared" si="1"/>
        <v>8</v>
      </c>
      <c r="CL46" s="3">
        <f t="shared" si="2"/>
        <v>662.4999999999999</v>
      </c>
      <c r="CM46" s="4" t="str">
        <f t="shared" si="3"/>
        <v>MISSING</v>
      </c>
      <c r="CN46" s="3">
        <f t="shared" si="4"/>
        <v>0</v>
      </c>
      <c r="CO46" s="3">
        <f t="shared" si="5"/>
        <v>16</v>
      </c>
      <c r="CP46" s="3">
        <f t="shared" si="6"/>
        <v>1209.1000000000004</v>
      </c>
      <c r="CQ46" s="5" t="str">
        <f t="shared" si="7"/>
        <v>MISSING</v>
      </c>
      <c r="CR46" s="3">
        <f t="shared" si="8"/>
        <v>0</v>
      </c>
      <c r="CS46" s="3">
        <f t="shared" si="9"/>
        <v>26</v>
      </c>
      <c r="CT46" s="3">
        <f t="shared" si="10"/>
        <v>2117.8</v>
      </c>
      <c r="CU46" s="6" t="str">
        <f t="shared" si="11"/>
        <v>MISSING</v>
      </c>
      <c r="CV46" s="6" t="str">
        <f t="shared" si="12"/>
        <v>MISSING</v>
      </c>
    </row>
    <row r="47" spans="1:10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J47" s="3">
        <f t="shared" si="0"/>
        <v>0</v>
      </c>
      <c r="CK47" s="3">
        <f t="shared" si="1"/>
        <v>8</v>
      </c>
      <c r="CL47" s="3">
        <f t="shared" si="2"/>
        <v>662.4999999999999</v>
      </c>
      <c r="CM47" s="4" t="str">
        <f t="shared" si="3"/>
        <v>MISSING</v>
      </c>
      <c r="CN47" s="3">
        <f t="shared" si="4"/>
        <v>0</v>
      </c>
      <c r="CO47" s="3">
        <f t="shared" si="5"/>
        <v>16</v>
      </c>
      <c r="CP47" s="3">
        <f t="shared" si="6"/>
        <v>1209.1000000000004</v>
      </c>
      <c r="CQ47" s="5" t="str">
        <f t="shared" si="7"/>
        <v>MISSING</v>
      </c>
      <c r="CR47" s="3">
        <f t="shared" si="8"/>
        <v>0</v>
      </c>
      <c r="CS47" s="3">
        <f t="shared" si="9"/>
        <v>26</v>
      </c>
      <c r="CT47" s="3">
        <f t="shared" si="10"/>
        <v>2117.8</v>
      </c>
      <c r="CU47" s="6" t="str">
        <f t="shared" si="11"/>
        <v>MISSING</v>
      </c>
      <c r="CV47" s="6" t="str">
        <f t="shared" si="12"/>
        <v>MISSING</v>
      </c>
    </row>
    <row r="48" spans="1:10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J48" s="3">
        <f t="shared" si="0"/>
        <v>0</v>
      </c>
      <c r="CK48" s="3">
        <f t="shared" si="1"/>
        <v>8</v>
      </c>
      <c r="CL48" s="3">
        <f t="shared" si="2"/>
        <v>662.4999999999999</v>
      </c>
      <c r="CM48" s="4" t="str">
        <f t="shared" si="3"/>
        <v>MISSING</v>
      </c>
      <c r="CN48" s="3">
        <f t="shared" si="4"/>
        <v>0</v>
      </c>
      <c r="CO48" s="3">
        <f t="shared" si="5"/>
        <v>16</v>
      </c>
      <c r="CP48" s="3">
        <f t="shared" si="6"/>
        <v>1209.1000000000004</v>
      </c>
      <c r="CQ48" s="5" t="str">
        <f t="shared" si="7"/>
        <v>MISSING</v>
      </c>
      <c r="CR48" s="3">
        <f t="shared" si="8"/>
        <v>0</v>
      </c>
      <c r="CS48" s="3">
        <f t="shared" si="9"/>
        <v>26</v>
      </c>
      <c r="CT48" s="3">
        <f t="shared" si="10"/>
        <v>2117.8</v>
      </c>
      <c r="CU48" s="6" t="str">
        <f t="shared" si="11"/>
        <v>MISSING</v>
      </c>
      <c r="CV48" s="6" t="str">
        <f t="shared" si="12"/>
        <v>MISSING</v>
      </c>
    </row>
    <row r="49" spans="1:10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J49" s="3">
        <f t="shared" si="0"/>
        <v>0</v>
      </c>
      <c r="CK49" s="3">
        <f t="shared" si="1"/>
        <v>8</v>
      </c>
      <c r="CL49" s="3">
        <f t="shared" si="2"/>
        <v>662.4999999999999</v>
      </c>
      <c r="CM49" s="4" t="str">
        <f t="shared" si="3"/>
        <v>MISSING</v>
      </c>
      <c r="CN49" s="3">
        <f t="shared" si="4"/>
        <v>0</v>
      </c>
      <c r="CO49" s="3">
        <f t="shared" si="5"/>
        <v>16</v>
      </c>
      <c r="CP49" s="3">
        <f t="shared" si="6"/>
        <v>1209.1000000000004</v>
      </c>
      <c r="CQ49" s="5" t="str">
        <f t="shared" si="7"/>
        <v>MISSING</v>
      </c>
      <c r="CR49" s="3">
        <f t="shared" si="8"/>
        <v>0</v>
      </c>
      <c r="CS49" s="3">
        <f t="shared" si="9"/>
        <v>26</v>
      </c>
      <c r="CT49" s="3">
        <f t="shared" si="10"/>
        <v>2117.8</v>
      </c>
      <c r="CU49" s="6" t="str">
        <f t="shared" si="11"/>
        <v>MISSING</v>
      </c>
      <c r="CV49" s="6" t="str">
        <f t="shared" si="12"/>
        <v>MISSING</v>
      </c>
    </row>
    <row r="50" spans="1:10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J50" s="3">
        <f t="shared" si="0"/>
        <v>0</v>
      </c>
      <c r="CK50" s="3">
        <f t="shared" si="1"/>
        <v>8</v>
      </c>
      <c r="CL50" s="3">
        <f t="shared" si="2"/>
        <v>662.4999999999999</v>
      </c>
      <c r="CM50" s="4" t="str">
        <f t="shared" si="3"/>
        <v>MISSING</v>
      </c>
      <c r="CN50" s="3">
        <f t="shared" si="4"/>
        <v>0</v>
      </c>
      <c r="CO50" s="3">
        <f t="shared" si="5"/>
        <v>16</v>
      </c>
      <c r="CP50" s="3">
        <f t="shared" si="6"/>
        <v>1209.1000000000004</v>
      </c>
      <c r="CQ50" s="5" t="str">
        <f t="shared" si="7"/>
        <v>MISSING</v>
      </c>
      <c r="CR50" s="3">
        <f t="shared" si="8"/>
        <v>0</v>
      </c>
      <c r="CS50" s="3">
        <f t="shared" si="9"/>
        <v>26</v>
      </c>
      <c r="CT50" s="3">
        <f t="shared" si="10"/>
        <v>2117.8</v>
      </c>
      <c r="CU50" s="6" t="str">
        <f t="shared" si="11"/>
        <v>MISSING</v>
      </c>
      <c r="CV50" s="6" t="str">
        <f t="shared" si="12"/>
        <v>MISSING</v>
      </c>
    </row>
    <row r="51" spans="1:10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J51" s="3">
        <f t="shared" si="0"/>
        <v>0</v>
      </c>
      <c r="CK51" s="3">
        <f t="shared" si="1"/>
        <v>8</v>
      </c>
      <c r="CL51" s="3">
        <f t="shared" si="2"/>
        <v>662.4999999999999</v>
      </c>
      <c r="CM51" s="4" t="str">
        <f t="shared" si="3"/>
        <v>MISSING</v>
      </c>
      <c r="CN51" s="3">
        <f t="shared" si="4"/>
        <v>0</v>
      </c>
      <c r="CO51" s="3">
        <f t="shared" si="5"/>
        <v>16</v>
      </c>
      <c r="CP51" s="3">
        <f t="shared" si="6"/>
        <v>1209.1000000000004</v>
      </c>
      <c r="CQ51" s="5" t="str">
        <f t="shared" si="7"/>
        <v>MISSING</v>
      </c>
      <c r="CR51" s="3">
        <f t="shared" si="8"/>
        <v>0</v>
      </c>
      <c r="CS51" s="3">
        <f t="shared" si="9"/>
        <v>26</v>
      </c>
      <c r="CT51" s="3">
        <f t="shared" si="10"/>
        <v>2117.8</v>
      </c>
      <c r="CU51" s="6" t="str">
        <f t="shared" si="11"/>
        <v>MISSING</v>
      </c>
      <c r="CV51" s="6" t="str">
        <f t="shared" si="12"/>
        <v>MISSING</v>
      </c>
    </row>
    <row r="52" spans="1:10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J52" s="3">
        <f t="shared" si="0"/>
        <v>0</v>
      </c>
      <c r="CK52" s="3">
        <f t="shared" si="1"/>
        <v>8</v>
      </c>
      <c r="CL52" s="3">
        <f t="shared" si="2"/>
        <v>662.4999999999999</v>
      </c>
      <c r="CM52" s="4" t="str">
        <f t="shared" si="3"/>
        <v>MISSING</v>
      </c>
      <c r="CN52" s="3">
        <f t="shared" si="4"/>
        <v>0</v>
      </c>
      <c r="CO52" s="3">
        <f t="shared" si="5"/>
        <v>16</v>
      </c>
      <c r="CP52" s="3">
        <f t="shared" si="6"/>
        <v>1209.1000000000004</v>
      </c>
      <c r="CQ52" s="5" t="str">
        <f t="shared" si="7"/>
        <v>MISSING</v>
      </c>
      <c r="CR52" s="3">
        <f t="shared" si="8"/>
        <v>0</v>
      </c>
      <c r="CS52" s="3">
        <f t="shared" si="9"/>
        <v>26</v>
      </c>
      <c r="CT52" s="3">
        <f t="shared" si="10"/>
        <v>2117.8</v>
      </c>
      <c r="CU52" s="6" t="str">
        <f t="shared" si="11"/>
        <v>MISSING</v>
      </c>
      <c r="CV52" s="6" t="str">
        <f t="shared" si="12"/>
        <v>MISSING</v>
      </c>
    </row>
    <row r="53" spans="1:10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J53" s="3">
        <f t="shared" si="0"/>
        <v>0</v>
      </c>
      <c r="CK53" s="3">
        <f t="shared" si="1"/>
        <v>8</v>
      </c>
      <c r="CL53" s="3">
        <f t="shared" si="2"/>
        <v>662.4999999999999</v>
      </c>
      <c r="CM53" s="4" t="str">
        <f t="shared" si="3"/>
        <v>MISSING</v>
      </c>
      <c r="CN53" s="3">
        <f t="shared" si="4"/>
        <v>0</v>
      </c>
      <c r="CO53" s="3">
        <f t="shared" si="5"/>
        <v>16</v>
      </c>
      <c r="CP53" s="3">
        <f t="shared" si="6"/>
        <v>1209.1000000000004</v>
      </c>
      <c r="CQ53" s="5" t="str">
        <f t="shared" si="7"/>
        <v>MISSING</v>
      </c>
      <c r="CR53" s="3">
        <f t="shared" si="8"/>
        <v>0</v>
      </c>
      <c r="CS53" s="3">
        <f t="shared" si="9"/>
        <v>26</v>
      </c>
      <c r="CT53" s="3">
        <f t="shared" si="10"/>
        <v>2117.8</v>
      </c>
      <c r="CU53" s="6" t="str">
        <f t="shared" si="11"/>
        <v>MISSING</v>
      </c>
      <c r="CV53" s="6" t="str">
        <f t="shared" si="12"/>
        <v>MISSING</v>
      </c>
    </row>
    <row r="54" spans="1:10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J54" s="3">
        <f t="shared" si="0"/>
        <v>0</v>
      </c>
      <c r="CK54" s="3">
        <f t="shared" si="1"/>
        <v>8</v>
      </c>
      <c r="CL54" s="3">
        <f t="shared" si="2"/>
        <v>662.4999999999999</v>
      </c>
      <c r="CM54" s="4" t="str">
        <f t="shared" si="3"/>
        <v>MISSING</v>
      </c>
      <c r="CN54" s="3">
        <f t="shared" si="4"/>
        <v>0</v>
      </c>
      <c r="CO54" s="3">
        <f t="shared" si="5"/>
        <v>16</v>
      </c>
      <c r="CP54" s="3">
        <f t="shared" si="6"/>
        <v>1209.1000000000004</v>
      </c>
      <c r="CQ54" s="5" t="str">
        <f t="shared" si="7"/>
        <v>MISSING</v>
      </c>
      <c r="CR54" s="3">
        <f t="shared" si="8"/>
        <v>0</v>
      </c>
      <c r="CS54" s="3">
        <f t="shared" si="9"/>
        <v>26</v>
      </c>
      <c r="CT54" s="3">
        <f t="shared" si="10"/>
        <v>2117.8</v>
      </c>
      <c r="CU54" s="6" t="str">
        <f t="shared" si="11"/>
        <v>MISSING</v>
      </c>
      <c r="CV54" s="6" t="str">
        <f t="shared" si="12"/>
        <v>MISSING</v>
      </c>
    </row>
    <row r="55" spans="1:10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J55" s="3">
        <f t="shared" si="0"/>
        <v>0</v>
      </c>
      <c r="CK55" s="3">
        <f t="shared" si="1"/>
        <v>8</v>
      </c>
      <c r="CL55" s="3">
        <f t="shared" si="2"/>
        <v>662.4999999999999</v>
      </c>
      <c r="CM55" s="4" t="str">
        <f t="shared" si="3"/>
        <v>MISSING</v>
      </c>
      <c r="CN55" s="3">
        <f t="shared" si="4"/>
        <v>0</v>
      </c>
      <c r="CO55" s="3">
        <f t="shared" si="5"/>
        <v>16</v>
      </c>
      <c r="CP55" s="3">
        <f t="shared" si="6"/>
        <v>1209.1000000000004</v>
      </c>
      <c r="CQ55" s="5" t="str">
        <f t="shared" si="7"/>
        <v>MISSING</v>
      </c>
      <c r="CR55" s="3">
        <f t="shared" si="8"/>
        <v>0</v>
      </c>
      <c r="CS55" s="3">
        <f t="shared" si="9"/>
        <v>26</v>
      </c>
      <c r="CT55" s="3">
        <f t="shared" si="10"/>
        <v>2117.8</v>
      </c>
      <c r="CU55" s="6" t="str">
        <f t="shared" si="11"/>
        <v>MISSING</v>
      </c>
      <c r="CV55" s="6" t="str">
        <f t="shared" si="12"/>
        <v>MISSING</v>
      </c>
    </row>
    <row r="56" spans="1:10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J56" s="3">
        <f t="shared" si="0"/>
        <v>0</v>
      </c>
      <c r="CK56" s="3">
        <f t="shared" si="1"/>
        <v>8</v>
      </c>
      <c r="CL56" s="3">
        <f t="shared" si="2"/>
        <v>662.4999999999999</v>
      </c>
      <c r="CM56" s="4" t="str">
        <f t="shared" si="3"/>
        <v>MISSING</v>
      </c>
      <c r="CN56" s="3">
        <f t="shared" si="4"/>
        <v>0</v>
      </c>
      <c r="CO56" s="3">
        <f t="shared" si="5"/>
        <v>16</v>
      </c>
      <c r="CP56" s="3">
        <f t="shared" si="6"/>
        <v>1209.1000000000004</v>
      </c>
      <c r="CQ56" s="5" t="str">
        <f t="shared" si="7"/>
        <v>MISSING</v>
      </c>
      <c r="CR56" s="3">
        <f t="shared" si="8"/>
        <v>0</v>
      </c>
      <c r="CS56" s="3">
        <f t="shared" si="9"/>
        <v>26</v>
      </c>
      <c r="CT56" s="3">
        <f t="shared" si="10"/>
        <v>2117.8</v>
      </c>
      <c r="CU56" s="6" t="str">
        <f t="shared" si="11"/>
        <v>MISSING</v>
      </c>
      <c r="CV56" s="6" t="str">
        <f t="shared" si="12"/>
        <v>MISSING</v>
      </c>
    </row>
    <row r="57" spans="1:10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J57" s="3">
        <f t="shared" si="0"/>
        <v>0</v>
      </c>
      <c r="CK57" s="3">
        <f t="shared" si="1"/>
        <v>8</v>
      </c>
      <c r="CL57" s="3">
        <f t="shared" si="2"/>
        <v>662.4999999999999</v>
      </c>
      <c r="CM57" s="4" t="str">
        <f t="shared" si="3"/>
        <v>MISSING</v>
      </c>
      <c r="CN57" s="3">
        <f t="shared" si="4"/>
        <v>0</v>
      </c>
      <c r="CO57" s="3">
        <f t="shared" si="5"/>
        <v>16</v>
      </c>
      <c r="CP57" s="3">
        <f t="shared" si="6"/>
        <v>1209.1000000000004</v>
      </c>
      <c r="CQ57" s="5" t="str">
        <f t="shared" si="7"/>
        <v>MISSING</v>
      </c>
      <c r="CR57" s="3">
        <f t="shared" si="8"/>
        <v>0</v>
      </c>
      <c r="CS57" s="3">
        <f t="shared" si="9"/>
        <v>26</v>
      </c>
      <c r="CT57" s="3">
        <f t="shared" si="10"/>
        <v>2117.8</v>
      </c>
      <c r="CU57" s="6" t="str">
        <f t="shared" si="11"/>
        <v>MISSING</v>
      </c>
      <c r="CV57" s="6" t="str">
        <f t="shared" si="12"/>
        <v>MISSING</v>
      </c>
    </row>
    <row r="58" spans="1:10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J58" s="3">
        <f t="shared" si="0"/>
        <v>0</v>
      </c>
      <c r="CK58" s="3">
        <f t="shared" si="1"/>
        <v>8</v>
      </c>
      <c r="CL58" s="3">
        <f t="shared" si="2"/>
        <v>662.4999999999999</v>
      </c>
      <c r="CM58" s="4" t="str">
        <f t="shared" si="3"/>
        <v>MISSING</v>
      </c>
      <c r="CN58" s="3">
        <f t="shared" si="4"/>
        <v>0</v>
      </c>
      <c r="CO58" s="3">
        <f t="shared" si="5"/>
        <v>16</v>
      </c>
      <c r="CP58" s="3">
        <f t="shared" si="6"/>
        <v>1209.1000000000004</v>
      </c>
      <c r="CQ58" s="5" t="str">
        <f t="shared" si="7"/>
        <v>MISSING</v>
      </c>
      <c r="CR58" s="3">
        <f t="shared" si="8"/>
        <v>0</v>
      </c>
      <c r="CS58" s="3">
        <f t="shared" si="9"/>
        <v>26</v>
      </c>
      <c r="CT58" s="3">
        <f t="shared" si="10"/>
        <v>2117.8</v>
      </c>
      <c r="CU58" s="6" t="str">
        <f t="shared" si="11"/>
        <v>MISSING</v>
      </c>
      <c r="CV58" s="6" t="str">
        <f t="shared" si="12"/>
        <v>MISSING</v>
      </c>
    </row>
    <row r="59" spans="1:10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J59" s="3">
        <f t="shared" si="0"/>
        <v>0</v>
      </c>
      <c r="CK59" s="3">
        <f t="shared" si="1"/>
        <v>8</v>
      </c>
      <c r="CL59" s="3">
        <f t="shared" si="2"/>
        <v>662.4999999999999</v>
      </c>
      <c r="CM59" s="4" t="str">
        <f t="shared" si="3"/>
        <v>MISSING</v>
      </c>
      <c r="CN59" s="3">
        <f t="shared" si="4"/>
        <v>0</v>
      </c>
      <c r="CO59" s="3">
        <f t="shared" si="5"/>
        <v>16</v>
      </c>
      <c r="CP59" s="3">
        <f t="shared" si="6"/>
        <v>1209.1000000000004</v>
      </c>
      <c r="CQ59" s="5" t="str">
        <f t="shared" si="7"/>
        <v>MISSING</v>
      </c>
      <c r="CR59" s="3">
        <f t="shared" si="8"/>
        <v>0</v>
      </c>
      <c r="CS59" s="3">
        <f t="shared" si="9"/>
        <v>26</v>
      </c>
      <c r="CT59" s="3">
        <f t="shared" si="10"/>
        <v>2117.8</v>
      </c>
      <c r="CU59" s="6" t="str">
        <f t="shared" si="11"/>
        <v>MISSING</v>
      </c>
      <c r="CV59" s="6" t="str">
        <f t="shared" si="12"/>
        <v>MISSING</v>
      </c>
    </row>
    <row r="60" spans="1:10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J60" s="3">
        <f t="shared" si="0"/>
        <v>0</v>
      </c>
      <c r="CK60" s="3">
        <f t="shared" si="1"/>
        <v>8</v>
      </c>
      <c r="CL60" s="3">
        <f t="shared" si="2"/>
        <v>662.4999999999999</v>
      </c>
      <c r="CM60" s="4" t="str">
        <f t="shared" si="3"/>
        <v>MISSING</v>
      </c>
      <c r="CN60" s="3">
        <f t="shared" si="4"/>
        <v>0</v>
      </c>
      <c r="CO60" s="3">
        <f t="shared" si="5"/>
        <v>16</v>
      </c>
      <c r="CP60" s="3">
        <f t="shared" si="6"/>
        <v>1209.1000000000004</v>
      </c>
      <c r="CQ60" s="5" t="str">
        <f t="shared" si="7"/>
        <v>MISSING</v>
      </c>
      <c r="CR60" s="3">
        <f t="shared" si="8"/>
        <v>0</v>
      </c>
      <c r="CS60" s="3">
        <f t="shared" si="9"/>
        <v>26</v>
      </c>
      <c r="CT60" s="3">
        <f t="shared" si="10"/>
        <v>2117.8</v>
      </c>
      <c r="CU60" s="6" t="str">
        <f t="shared" si="11"/>
        <v>MISSING</v>
      </c>
      <c r="CV60" s="6" t="str">
        <f t="shared" si="12"/>
        <v>MISSING</v>
      </c>
    </row>
    <row r="61" spans="1:10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J61" s="3">
        <f t="shared" si="0"/>
        <v>0</v>
      </c>
      <c r="CK61" s="3">
        <f t="shared" si="1"/>
        <v>8</v>
      </c>
      <c r="CL61" s="3">
        <f t="shared" si="2"/>
        <v>662.4999999999999</v>
      </c>
      <c r="CM61" s="4" t="str">
        <f t="shared" si="3"/>
        <v>MISSING</v>
      </c>
      <c r="CN61" s="3">
        <f t="shared" si="4"/>
        <v>0</v>
      </c>
      <c r="CO61" s="3">
        <f t="shared" si="5"/>
        <v>16</v>
      </c>
      <c r="CP61" s="3">
        <f t="shared" si="6"/>
        <v>1209.1000000000004</v>
      </c>
      <c r="CQ61" s="5" t="str">
        <f t="shared" si="7"/>
        <v>MISSING</v>
      </c>
      <c r="CR61" s="3">
        <f t="shared" si="8"/>
        <v>0</v>
      </c>
      <c r="CS61" s="3">
        <f t="shared" si="9"/>
        <v>26</v>
      </c>
      <c r="CT61" s="3">
        <f t="shared" si="10"/>
        <v>2117.8</v>
      </c>
      <c r="CU61" s="6" t="str">
        <f t="shared" si="11"/>
        <v>MISSING</v>
      </c>
      <c r="CV61" s="6" t="str">
        <f t="shared" si="12"/>
        <v>MISSING</v>
      </c>
    </row>
    <row r="62" spans="1:10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J62" s="3">
        <f t="shared" si="0"/>
        <v>0</v>
      </c>
      <c r="CK62" s="3">
        <f t="shared" si="1"/>
        <v>8</v>
      </c>
      <c r="CL62" s="3">
        <f t="shared" si="2"/>
        <v>662.4999999999999</v>
      </c>
      <c r="CM62" s="4" t="str">
        <f t="shared" si="3"/>
        <v>MISSING</v>
      </c>
      <c r="CN62" s="3">
        <f t="shared" si="4"/>
        <v>0</v>
      </c>
      <c r="CO62" s="3">
        <f t="shared" si="5"/>
        <v>16</v>
      </c>
      <c r="CP62" s="3">
        <f t="shared" si="6"/>
        <v>1209.1000000000004</v>
      </c>
      <c r="CQ62" s="5" t="str">
        <f t="shared" si="7"/>
        <v>MISSING</v>
      </c>
      <c r="CR62" s="3">
        <f t="shared" si="8"/>
        <v>0</v>
      </c>
      <c r="CS62" s="3">
        <f t="shared" si="9"/>
        <v>26</v>
      </c>
      <c r="CT62" s="3">
        <f t="shared" si="10"/>
        <v>2117.8</v>
      </c>
      <c r="CU62" s="6" t="str">
        <f t="shared" si="11"/>
        <v>MISSING</v>
      </c>
      <c r="CV62" s="6" t="str">
        <f t="shared" si="12"/>
        <v>MISSING</v>
      </c>
    </row>
    <row r="63" spans="1:10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J63" s="3">
        <f t="shared" si="0"/>
        <v>0</v>
      </c>
      <c r="CK63" s="3">
        <f t="shared" si="1"/>
        <v>8</v>
      </c>
      <c r="CL63" s="3">
        <f t="shared" si="2"/>
        <v>662.4999999999999</v>
      </c>
      <c r="CM63" s="4" t="str">
        <f t="shared" si="3"/>
        <v>MISSING</v>
      </c>
      <c r="CN63" s="3">
        <f t="shared" si="4"/>
        <v>0</v>
      </c>
      <c r="CO63" s="3">
        <f t="shared" si="5"/>
        <v>16</v>
      </c>
      <c r="CP63" s="3">
        <f t="shared" si="6"/>
        <v>1209.1000000000004</v>
      </c>
      <c r="CQ63" s="5" t="str">
        <f t="shared" si="7"/>
        <v>MISSING</v>
      </c>
      <c r="CR63" s="3">
        <f t="shared" si="8"/>
        <v>0</v>
      </c>
      <c r="CS63" s="3">
        <f t="shared" si="9"/>
        <v>26</v>
      </c>
      <c r="CT63" s="3">
        <f t="shared" si="10"/>
        <v>2117.8</v>
      </c>
      <c r="CU63" s="6" t="str">
        <f t="shared" si="11"/>
        <v>MISSING</v>
      </c>
      <c r="CV63" s="6" t="str">
        <f t="shared" si="12"/>
        <v>MISSING</v>
      </c>
    </row>
    <row r="64" spans="1:10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J64" s="3">
        <f t="shared" si="0"/>
        <v>0</v>
      </c>
      <c r="CK64" s="3">
        <f t="shared" si="1"/>
        <v>8</v>
      </c>
      <c r="CL64" s="3">
        <f t="shared" si="2"/>
        <v>662.4999999999999</v>
      </c>
      <c r="CM64" s="4" t="str">
        <f t="shared" si="3"/>
        <v>MISSING</v>
      </c>
      <c r="CN64" s="3">
        <f t="shared" si="4"/>
        <v>0</v>
      </c>
      <c r="CO64" s="3">
        <f t="shared" si="5"/>
        <v>16</v>
      </c>
      <c r="CP64" s="3">
        <f t="shared" si="6"/>
        <v>1209.1000000000004</v>
      </c>
      <c r="CQ64" s="5" t="str">
        <f t="shared" si="7"/>
        <v>MISSING</v>
      </c>
      <c r="CR64" s="3">
        <f t="shared" si="8"/>
        <v>0</v>
      </c>
      <c r="CS64" s="3">
        <f t="shared" si="9"/>
        <v>26</v>
      </c>
      <c r="CT64" s="3">
        <f t="shared" si="10"/>
        <v>2117.8</v>
      </c>
      <c r="CU64" s="6" t="str">
        <f t="shared" si="11"/>
        <v>MISSING</v>
      </c>
      <c r="CV64" s="6" t="str">
        <f t="shared" si="12"/>
        <v>MISSING</v>
      </c>
    </row>
    <row r="65" spans="1:10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J65" s="3">
        <f t="shared" si="0"/>
        <v>0</v>
      </c>
      <c r="CK65" s="3">
        <f t="shared" si="1"/>
        <v>8</v>
      </c>
      <c r="CL65" s="3">
        <f t="shared" si="2"/>
        <v>662.4999999999999</v>
      </c>
      <c r="CM65" s="4" t="str">
        <f t="shared" si="3"/>
        <v>MISSING</v>
      </c>
      <c r="CN65" s="3">
        <f t="shared" si="4"/>
        <v>0</v>
      </c>
      <c r="CO65" s="3">
        <f t="shared" si="5"/>
        <v>16</v>
      </c>
      <c r="CP65" s="3">
        <f t="shared" si="6"/>
        <v>1209.1000000000004</v>
      </c>
      <c r="CQ65" s="5" t="str">
        <f t="shared" si="7"/>
        <v>MISSING</v>
      </c>
      <c r="CR65" s="3">
        <f t="shared" si="8"/>
        <v>0</v>
      </c>
      <c r="CS65" s="3">
        <f t="shared" si="9"/>
        <v>26</v>
      </c>
      <c r="CT65" s="3">
        <f t="shared" si="10"/>
        <v>2117.8</v>
      </c>
      <c r="CU65" s="6" t="str">
        <f t="shared" si="11"/>
        <v>MISSING</v>
      </c>
      <c r="CV65" s="6" t="str">
        <f t="shared" si="12"/>
        <v>MISSING</v>
      </c>
    </row>
    <row r="66" spans="1:10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J66" s="3">
        <f t="shared" si="0"/>
        <v>0</v>
      </c>
      <c r="CK66" s="3">
        <f t="shared" si="1"/>
        <v>8</v>
      </c>
      <c r="CL66" s="3">
        <f t="shared" si="2"/>
        <v>662.4999999999999</v>
      </c>
      <c r="CM66" s="4" t="str">
        <f t="shared" si="3"/>
        <v>MISSING</v>
      </c>
      <c r="CN66" s="3">
        <f t="shared" si="4"/>
        <v>0</v>
      </c>
      <c r="CO66" s="3">
        <f t="shared" si="5"/>
        <v>16</v>
      </c>
      <c r="CP66" s="3">
        <f t="shared" si="6"/>
        <v>1209.1000000000004</v>
      </c>
      <c r="CQ66" s="5" t="str">
        <f t="shared" si="7"/>
        <v>MISSING</v>
      </c>
      <c r="CR66" s="3">
        <f t="shared" si="8"/>
        <v>0</v>
      </c>
      <c r="CS66" s="3">
        <f t="shared" si="9"/>
        <v>26</v>
      </c>
      <c r="CT66" s="3">
        <f t="shared" si="10"/>
        <v>2117.8</v>
      </c>
      <c r="CU66" s="6" t="str">
        <f t="shared" si="11"/>
        <v>MISSING</v>
      </c>
      <c r="CV66" s="6" t="str">
        <f t="shared" si="12"/>
        <v>MISSING</v>
      </c>
    </row>
    <row r="67" spans="1:10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J67" s="3">
        <f aca="true" t="shared" si="13" ref="CJ67:CJ130">(IF(SUM(B67:F67)&gt;1,(((B67*80.6)+(C67*63.2)+(D67*29.3)+(E67*28.1)+(F67*0))/(SUM(B67:F67))),((B67*80.6)+(C67*63.2)+(D67*29.3)+(E67*28.1)+(F67*0))))+(IF(SUM(G67:K67)&gt;1,(((G67*76.8)+(H67*60)+(I67*34)+(J67*30.2)+(K67*0))/(SUM(G67:K67))),((G67*76.8)+(H67*60)+(I67*34)+(J67*30.2)+(K67*0))))+(IF(SUM(L67:P67)&gt;1,(((L67*87.2)+(M67*71.4)+(N67*43.7)+(O67*35.7)+(P67*0))/(SUM(L67:P67))),((L67*87.2)+(M67*71.4)+(N67*43.7)+(O67*35.7)+(P67*0))))+(IF(SUM(Q67:U67)&gt;1,(((Q67*86.2)+(R67*71)+(S67*45.6)+(T67*36.4)+(U67*0))/(SUM(Q67:U67))),((Q67*86.2)+(R67*71)+(S67*45.6)+(T67*36.4)+(U67*0))))+(IF(SUM(V67:Z67)&gt;1,(((V67*86.7)+(W67*73.5)+(X67*60.3)+(Y67*44.2)+(Z67*0))/(SUM(V67:Z67))),((V67*86.7)+(W67*73.5)+(X67*60.3)+(Y67*44.2)+(Z67*0))))+(IF(SUM(AA67:AD67)&gt;1,(((AA67*89.7)+(AB67*73.5)+(AC67*58.8)+(AD67*41.9))/(SUM(AA67:AD67))),((AA67*89.7)+(AB67*73.5)+(AC67*58.8)+(AD67*41.9))))+(IF(SUM(AE67:AI67)&gt;1,(((AE67*93.3)+(AF67*76.6)+(AG67*61.5)+(AH67*15.4)+(AI67*0))/(SUM(AE67:AI67))),((AE67*93.3)+(AF67*76.6)+(AG67*61.5)+(AH67*15.4)+(AI67*0))))+(AJ67*62)</f>
        <v>0</v>
      </c>
      <c r="CK67" s="3">
        <f aca="true" t="shared" si="14" ref="CK67:CK130">(IF(((IF(ISBLANK(B67),1,0))+(IF(ISBLANK(C67),1,0))+(IF(ISBLANK(D67),1,0))+(IF(ISBLANK(E67),1,0))+(IF(ISBLANK(F67),1,0)))&gt;0,1,0))+(IF(((IF(ISBLANK(G67),1,0))+(IF(ISBLANK(H67),1,0))+(IF(ISBLANK(I67),1,0))+(IF(ISBLANK(J67),1,0))+(IF(ISBLANK(K67),1,0)))&gt;0,1,0))+(IF(((IF(ISBLANK(L67),1,0))+(IF(ISBLANK(M67),1,0))+(IF(ISBLANK(N67),1,0))+(IF(ISBLANK(O67),1,0))+(IF(ISBLANK(P67),1,0)))&gt;0,1,0))+(IF(((IF(ISBLANK(Q67),1,0))+(IF(ISBLANK(R67),1,0))+(IF(ISBLANK(S67),1,0))+(IF(ISBLANK(T67),1,0))+(IF(ISBLANK(U67),1,0)))&gt;0,1,0))+(IF(((IF(ISBLANK(V67),1,0))+(IF(ISBLANK(W67),1,0))+(IF(ISBLANK(X67),1,0))+(IF(ISBLANK(Y67),1,0))+(IF(ISBLANK(Z67),1,0)))&gt;0,1,0))+(IF(((IF(ISBLANK(AA67),1,0))+(IF(ISBLANK(AB67),1,0))+(IF(ISBLANK(AC67),1,0))+(IF(ISBLANK(AD67),1,0)))&gt;0,1,0))+(IF(((IF(ISBLANK(AE67),1,0))+(IF(ISBLANK(AF67),1,0))+(IF(ISBLANK(AG67),1,0))+(IF(ISBLANK(AH67),1,0))+(IF(ISBLANK(AI67),1,0)))&gt;0,1,0))+(IF(ISBLANK(AJ67),1,0))</f>
        <v>8</v>
      </c>
      <c r="CL67" s="3">
        <f aca="true" t="shared" si="15" ref="CL67:CL130">(IF(((IF(ISBLANK(B67),1,0))+(IF(ISBLANK(C67),1,0))+(IF(ISBLANK(D67),1,0))+(IF(ISBLANK(E67),1,0))+(IF(ISBLANK(F67),1,0)))&gt;0,80.6,0))+(IF(((IF(ISBLANK(G67),1,0))+(IF(ISBLANK(H67),1,0))+(IF(ISBLANK(I67),1,0))+(IF(ISBLANK(J67),1,0))+(IF(ISBLANK(K67),1,0)))&gt;0,76.8,0))+(IF(((IF(ISBLANK(L67),1,0))+(IF(ISBLANK(M67),1,0))+(IF(ISBLANK(N67),1,0))+(IF(ISBLANK(O67),1,0))+(IF(ISBLANK(P67),1,0)))&gt;0,87.2,0))+(IF(((IF(ISBLANK(Q67),1,0))+(IF(ISBLANK(R67),1,0))+(IF(ISBLANK(S67),1,0))+(IF(ISBLANK(T67),1,0))+(IF(ISBLANK(U67),1,0)))&gt;0,86.2,0))+(IF(((IF(ISBLANK(V67),1,0))+(IF(ISBLANK(W67),1,0))+(IF(ISBLANK(X67),1,0))+(IF(ISBLANK(Y67),1,0))+(IF(ISBLANK(Z67),1,0)))&gt;0,86.7,0))+(IF(((IF(ISBLANK(AA67),1,0))+(IF(ISBLANK(AB67),1,0))+(IF(ISBLANK(AC67),1,0))+(IF(ISBLANK(AD67),1,0)))&gt;0,89.7,0))+(IF(((IF(ISBLANK(AE67),1,0))+(IF(ISBLANK(AF67),1,0))+(IF(ISBLANK(AG67),1,0))+(IF(ISBLANK(AH67),1,0))+(IF(ISBLANK(AI67),1,0)))&gt;0,93.3,0))+(IF(ISBLANK(AJ67),62,0))</f>
        <v>662.4999999999999</v>
      </c>
      <c r="CM67" s="4" t="str">
        <f aca="true" t="shared" si="16" ref="CM67:CM130">IF(CK67&gt;2,"MISSING",(CJ67/(662.5-CL67))*100)</f>
        <v>MISSING</v>
      </c>
      <c r="CN67" s="3">
        <f aca="true" t="shared" si="17" ref="CN67:CN130">(AR67*90.6)+(AS67*82.8)+(AT67*80.2)+(AU67*81.4)+(AV67*76.1)+(AW67*75.1)+(AX67*72.1)+(BQ67*74.2)+(BR67*81)+(BS67*71.7)+(BT67*70.6)+(BU67*71.6)+(BV67*72.3)+(BW67*74.5)+(BX67*71.4)+(BY67*63.5)</f>
        <v>0</v>
      </c>
      <c r="CO67" s="3">
        <f aca="true" t="shared" si="18" ref="CO67:CO130">(IF(ISBLANK(AR67),1,0))+(IF(ISBLANK(AS67),1,0))+(IF(ISBLANK(AT67),1,0))+(IF(ISBLANK(AU67),1,0))+(IF(ISBLANK(AV67),1,0))+(IF(ISBLANK(AW67),1,0))+(IF(ISBLANK(AX67),1,0))+(IF(ISBLANK(BQ67),1,0))+(IF(ISBLANK(BR67),1,0))+(IF(ISBLANK(BS67),1,0))+(IF(ISBLANK(BT67),1,0))+(IF(ISBLANK(BU67),1,0))+(IF(ISBLANK(BV67),1,0))+(IF(ISBLANK(BW67),1,0))+(IF(ISBLANK(BX67),1,0))+(IF(ISBLANK(BY67),1,0))</f>
        <v>16</v>
      </c>
      <c r="CP67" s="3">
        <f aca="true" t="shared" si="19" ref="CP67:CP130">(IF(ISBLANK(AR67),90.6,0))+(IF(ISBLANK(AS67),82.8,0))+(IF(ISBLANK(AT67),80.2,0))+(IF(ISBLANK(AU67),81.4,0))+(IF(ISBLANK(AV67),76.1,0))+(IF(ISBLANK(AW67),75.1,0))+(IF(ISBLANK(AX67),72.1,0))+(IF(ISBLANK(BQ67),74.2,0))+(IF(ISBLANK(BR67),81,0))+(IF(ISBLANK(BS67),71.7,0))+(IF(ISBLANK(BT67),70.6,0))+(IF(ISBLANK(BU67),71.6,0))+(IF(ISBLANK(BV67),72.3,0))+(IF(ISBLANK(BW67),74.5,0))+(IF(ISBLANK(BX67),71.4,0))+(IF(ISBLANK(BY67),63.5,0))</f>
        <v>1209.1000000000004</v>
      </c>
      <c r="CQ67" s="5" t="str">
        <f aca="true" t="shared" si="20" ref="CQ67:CQ130">IF(CO67&gt;4,"MISSING",(CN67/(1209.1-CP67))*100)</f>
        <v>MISSING</v>
      </c>
      <c r="CR67" s="3">
        <f aca="true" t="shared" si="21" ref="CR67:CR130">(IF(SUM(AK67:AN67)&gt;1,(((AK67*83.2)+(AL67*82.5)+(AM67*34.6)+(AN67*0))/(SUM(AK67:AN67))),((AK67*83.2)+(AL67*82.5)+(AM67*34.6)+(AN67*0))))+(IF(SUM(AO67:AQ67)&gt;1,(((AO67*88.9)+(AP67*77.6)+(AQ67*0))/(SUM(AO67:AQ67))),((AO67*88.9)+(AP67*77.6)+(AQ67*0))))+(AY67*81.1)+(AZ67*79.1)+(BA67*84.5)+(BB67*76.8)+(BC67*87.9)+(BD67*84)+(BE67*74.1)+(BF67*79.1)+(BG67*87.7)+(BH67*90.1)+(BI67*82.3)+(BJ67*89.9)+(BK67*75.7)+(BL67*84.5)+(BM67*88.2)+(BN67*53.9)+(BO67*81.1)+(BP67*70.3)+(BZ67*64.8)+(CA67*79.8)+(CB67*81)+(CC67*79.1)+(CD67*94)+(IF(SUM(CE67:CH67)&gt;1,(((CE67*0)+(CF67*42)+(CG67*84.2)+(CH67*96.7))/(SUM(CE67:CH67))),((CE67*0)+(CF67*42)+(CG67*84.2)+(CH67*96.7))))</f>
        <v>0</v>
      </c>
      <c r="CS67" s="3">
        <f aca="true" t="shared" si="22" ref="CS67:CS130">(IF(((IF(ISBLANK(AK67),1,0))+(IF(ISBLANK(AL67),1,0))+(IF(ISBLANK(AM67),1,0))+(IF(ISBLANK(AN67),1,0)))&gt;0,1,0))+(IF(((IF(ISBLANK(AO67),1,0))+(IF(ISBLANK(AP67),1,0))+(IF(ISBLANK(AQ67),1,0)))&gt;0,1,0))+(IF(ISBLANK(AY67),1,0))+(IF(ISBLANK(AZ67),1,0))+(IF(ISBLANK(BA67),1,0))+(IF(ISBLANK(BB67),1,0))+(IF(ISBLANK(BC67),1,0))+(IF(ISBLANK(BD67),1,0))+(IF(ISBLANK(BE67),1,0))+(IF(ISBLANK(BF67),1,0))+(IF(ISBLANK(BG67),1,0))+(IF(ISBLANK(BH67),1,0))+(IF(ISBLANK(BI67),1,0))+(IF(ISBLANK(BJ67),1,0))+(IF(ISBLANK(BK67),1,0))+(IF(ISBLANK(BL67),1,0))+(IF(ISBLANK(BM67),1,0))+(IF(ISBLANK(BN67),1,0))+(IF(ISBLANK(BO67),1,0))+(IF(ISBLANK(BP67),1,0))+(IF(ISBLANK(BZ67),1,0))+(IF(ISBLANK(CA67),1,0))+(IF(ISBLANK(CB67),1,0))+(IF(ISBLANK(CC67),1,0))+(IF(ISBLANK(CD67),1,0))+(IF(((IF(ISBLANK(CE67),1,0))+(IF(ISBLANK(CF67),1,0))+(IF(ISBLANK(CG67),1,0))+(IF(ISBLANK(CH67),1,0)))&gt;0,1,0))</f>
        <v>26</v>
      </c>
      <c r="CT67" s="3">
        <f aca="true" t="shared" si="23" ref="CT67:CT130">(IF(((IF(ISBLANK(AK67),1,0))+(IF(ISBLANK(AL67),1,0))+(IF(ISBLANK(AM67),1,0))+(IF(ISBLANK(AN67),1,0)))&gt;0,83.2,0))+(IF(((IF(ISBLANK(AO67),1,0))+(IF(ISBLANK(AP67),1,0))+(IF(ISBLANK(AQ67),1,0)))&gt;0,88.9,0))+(IF(ISBLANK(AY67),81.1,0))+(IF(ISBLANK(AZ67),79.1,0))+(IF(ISBLANK(BA67),84.5,0))+(IF(ISBLANK(BB67),76.8,0))+(IF(ISBLANK(BC67),87.9,0))+(IF(ISBLANK(BD67),84,0))+(IF(ISBLANK(BE67),74.1,0))+(IF(ISBLANK(BF67),79.1,0))+(IF(ISBLANK(BG67),87.7,0))+(IF(ISBLANK(BH67),90.1,0))+(IF(ISBLANK(BI67),82.3,0))+(IF(ISBLANK(BJ67),89.9,0))+(IF(ISBLANK(BK67),75.7,0))+(IF(ISBLANK(BL67),84.5,0))+(IF(ISBLANK(BM67),88.2,0))+(IF(ISBLANK(BN67),53.9,0))+(IF(ISBLANK(BO67),81.1,0))+(IF(ISBLANK(BP67),70.3,0))+(IF(ISBLANK(BZ67),64.8,0))+(IF(ISBLANK(CA67),79.8,0))+(IF(ISBLANK(CB67),81,0))+(IF(ISBLANK(CC67),79.1,0))+(IF(ISBLANK(CD67),94,0))+(IF(((IF(ISBLANK(CE67),1,0))+(IF(ISBLANK(CF67),1,0))+(IF(ISBLANK(CG67),1,0))+(IF(ISBLANK(CH67),1,0)))&gt;0,96.7,0))</f>
        <v>2117.8</v>
      </c>
      <c r="CU67" s="6" t="str">
        <f aca="true" t="shared" si="24" ref="CU67:CU130">IF(CS67&gt;6,"MISSING",(CR67/(2117.8-CT67))*100)</f>
        <v>MISSING</v>
      </c>
      <c r="CV67" s="6" t="str">
        <f aca="true" t="shared" si="25" ref="CV67:CV130">IF(OR(CM67="MISSING",CQ67="MISSING",CU67="MISSING",CO67+CS67&gt;10),"MISSING",((CJ67+CN67+CR67)/(3989.4-(CL67+CP67+CT67))*100))</f>
        <v>MISSING</v>
      </c>
    </row>
    <row r="68" spans="1:10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J68" s="3">
        <f t="shared" si="13"/>
        <v>0</v>
      </c>
      <c r="CK68" s="3">
        <f t="shared" si="14"/>
        <v>8</v>
      </c>
      <c r="CL68" s="3">
        <f t="shared" si="15"/>
        <v>662.4999999999999</v>
      </c>
      <c r="CM68" s="4" t="str">
        <f t="shared" si="16"/>
        <v>MISSING</v>
      </c>
      <c r="CN68" s="3">
        <f t="shared" si="17"/>
        <v>0</v>
      </c>
      <c r="CO68" s="3">
        <f t="shared" si="18"/>
        <v>16</v>
      </c>
      <c r="CP68" s="3">
        <f t="shared" si="19"/>
        <v>1209.1000000000004</v>
      </c>
      <c r="CQ68" s="5" t="str">
        <f t="shared" si="20"/>
        <v>MISSING</v>
      </c>
      <c r="CR68" s="3">
        <f t="shared" si="21"/>
        <v>0</v>
      </c>
      <c r="CS68" s="3">
        <f t="shared" si="22"/>
        <v>26</v>
      </c>
      <c r="CT68" s="3">
        <f t="shared" si="23"/>
        <v>2117.8</v>
      </c>
      <c r="CU68" s="6" t="str">
        <f t="shared" si="24"/>
        <v>MISSING</v>
      </c>
      <c r="CV68" s="6" t="str">
        <f t="shared" si="25"/>
        <v>MISSING</v>
      </c>
    </row>
    <row r="69" spans="1:10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J69" s="3">
        <f t="shared" si="13"/>
        <v>0</v>
      </c>
      <c r="CK69" s="3">
        <f t="shared" si="14"/>
        <v>8</v>
      </c>
      <c r="CL69" s="3">
        <f t="shared" si="15"/>
        <v>662.4999999999999</v>
      </c>
      <c r="CM69" s="4" t="str">
        <f t="shared" si="16"/>
        <v>MISSING</v>
      </c>
      <c r="CN69" s="3">
        <f t="shared" si="17"/>
        <v>0</v>
      </c>
      <c r="CO69" s="3">
        <f t="shared" si="18"/>
        <v>16</v>
      </c>
      <c r="CP69" s="3">
        <f t="shared" si="19"/>
        <v>1209.1000000000004</v>
      </c>
      <c r="CQ69" s="5" t="str">
        <f t="shared" si="20"/>
        <v>MISSING</v>
      </c>
      <c r="CR69" s="3">
        <f t="shared" si="21"/>
        <v>0</v>
      </c>
      <c r="CS69" s="3">
        <f t="shared" si="22"/>
        <v>26</v>
      </c>
      <c r="CT69" s="3">
        <f t="shared" si="23"/>
        <v>2117.8</v>
      </c>
      <c r="CU69" s="6" t="str">
        <f t="shared" si="24"/>
        <v>MISSING</v>
      </c>
      <c r="CV69" s="6" t="str">
        <f t="shared" si="25"/>
        <v>MISSING</v>
      </c>
    </row>
    <row r="70" spans="1:10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J70" s="3">
        <f t="shared" si="13"/>
        <v>0</v>
      </c>
      <c r="CK70" s="3">
        <f t="shared" si="14"/>
        <v>8</v>
      </c>
      <c r="CL70" s="3">
        <f t="shared" si="15"/>
        <v>662.4999999999999</v>
      </c>
      <c r="CM70" s="4" t="str">
        <f t="shared" si="16"/>
        <v>MISSING</v>
      </c>
      <c r="CN70" s="3">
        <f t="shared" si="17"/>
        <v>0</v>
      </c>
      <c r="CO70" s="3">
        <f t="shared" si="18"/>
        <v>16</v>
      </c>
      <c r="CP70" s="3">
        <f t="shared" si="19"/>
        <v>1209.1000000000004</v>
      </c>
      <c r="CQ70" s="5" t="str">
        <f t="shared" si="20"/>
        <v>MISSING</v>
      </c>
      <c r="CR70" s="3">
        <f t="shared" si="21"/>
        <v>0</v>
      </c>
      <c r="CS70" s="3">
        <f t="shared" si="22"/>
        <v>26</v>
      </c>
      <c r="CT70" s="3">
        <f t="shared" si="23"/>
        <v>2117.8</v>
      </c>
      <c r="CU70" s="6" t="str">
        <f t="shared" si="24"/>
        <v>MISSING</v>
      </c>
      <c r="CV70" s="6" t="str">
        <f t="shared" si="25"/>
        <v>MISSING</v>
      </c>
    </row>
    <row r="71" spans="1:10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J71" s="3">
        <f t="shared" si="13"/>
        <v>0</v>
      </c>
      <c r="CK71" s="3">
        <f t="shared" si="14"/>
        <v>8</v>
      </c>
      <c r="CL71" s="3">
        <f t="shared" si="15"/>
        <v>662.4999999999999</v>
      </c>
      <c r="CM71" s="4" t="str">
        <f t="shared" si="16"/>
        <v>MISSING</v>
      </c>
      <c r="CN71" s="3">
        <f t="shared" si="17"/>
        <v>0</v>
      </c>
      <c r="CO71" s="3">
        <f t="shared" si="18"/>
        <v>16</v>
      </c>
      <c r="CP71" s="3">
        <f t="shared" si="19"/>
        <v>1209.1000000000004</v>
      </c>
      <c r="CQ71" s="5" t="str">
        <f t="shared" si="20"/>
        <v>MISSING</v>
      </c>
      <c r="CR71" s="3">
        <f t="shared" si="21"/>
        <v>0</v>
      </c>
      <c r="CS71" s="3">
        <f t="shared" si="22"/>
        <v>26</v>
      </c>
      <c r="CT71" s="3">
        <f t="shared" si="23"/>
        <v>2117.8</v>
      </c>
      <c r="CU71" s="6" t="str">
        <f t="shared" si="24"/>
        <v>MISSING</v>
      </c>
      <c r="CV71" s="6" t="str">
        <f t="shared" si="25"/>
        <v>MISSING</v>
      </c>
    </row>
    <row r="72" spans="1:10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J72" s="3">
        <f t="shared" si="13"/>
        <v>0</v>
      </c>
      <c r="CK72" s="3">
        <f t="shared" si="14"/>
        <v>8</v>
      </c>
      <c r="CL72" s="3">
        <f t="shared" si="15"/>
        <v>662.4999999999999</v>
      </c>
      <c r="CM72" s="4" t="str">
        <f t="shared" si="16"/>
        <v>MISSING</v>
      </c>
      <c r="CN72" s="3">
        <f t="shared" si="17"/>
        <v>0</v>
      </c>
      <c r="CO72" s="3">
        <f t="shared" si="18"/>
        <v>16</v>
      </c>
      <c r="CP72" s="3">
        <f t="shared" si="19"/>
        <v>1209.1000000000004</v>
      </c>
      <c r="CQ72" s="5" t="str">
        <f t="shared" si="20"/>
        <v>MISSING</v>
      </c>
      <c r="CR72" s="3">
        <f t="shared" si="21"/>
        <v>0</v>
      </c>
      <c r="CS72" s="3">
        <f t="shared" si="22"/>
        <v>26</v>
      </c>
      <c r="CT72" s="3">
        <f t="shared" si="23"/>
        <v>2117.8</v>
      </c>
      <c r="CU72" s="6" t="str">
        <f t="shared" si="24"/>
        <v>MISSING</v>
      </c>
      <c r="CV72" s="6" t="str">
        <f t="shared" si="25"/>
        <v>MISSING</v>
      </c>
    </row>
    <row r="73" spans="1:10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J73" s="3">
        <f t="shared" si="13"/>
        <v>0</v>
      </c>
      <c r="CK73" s="3">
        <f t="shared" si="14"/>
        <v>8</v>
      </c>
      <c r="CL73" s="3">
        <f t="shared" si="15"/>
        <v>662.4999999999999</v>
      </c>
      <c r="CM73" s="4" t="str">
        <f t="shared" si="16"/>
        <v>MISSING</v>
      </c>
      <c r="CN73" s="3">
        <f t="shared" si="17"/>
        <v>0</v>
      </c>
      <c r="CO73" s="3">
        <f t="shared" si="18"/>
        <v>16</v>
      </c>
      <c r="CP73" s="3">
        <f t="shared" si="19"/>
        <v>1209.1000000000004</v>
      </c>
      <c r="CQ73" s="5" t="str">
        <f t="shared" si="20"/>
        <v>MISSING</v>
      </c>
      <c r="CR73" s="3">
        <f t="shared" si="21"/>
        <v>0</v>
      </c>
      <c r="CS73" s="3">
        <f t="shared" si="22"/>
        <v>26</v>
      </c>
      <c r="CT73" s="3">
        <f t="shared" si="23"/>
        <v>2117.8</v>
      </c>
      <c r="CU73" s="6" t="str">
        <f t="shared" si="24"/>
        <v>MISSING</v>
      </c>
      <c r="CV73" s="6" t="str">
        <f t="shared" si="25"/>
        <v>MISSING</v>
      </c>
    </row>
    <row r="74" spans="1:10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J74" s="3">
        <f t="shared" si="13"/>
        <v>0</v>
      </c>
      <c r="CK74" s="3">
        <f t="shared" si="14"/>
        <v>8</v>
      </c>
      <c r="CL74" s="3">
        <f t="shared" si="15"/>
        <v>662.4999999999999</v>
      </c>
      <c r="CM74" s="4" t="str">
        <f t="shared" si="16"/>
        <v>MISSING</v>
      </c>
      <c r="CN74" s="3">
        <f t="shared" si="17"/>
        <v>0</v>
      </c>
      <c r="CO74" s="3">
        <f t="shared" si="18"/>
        <v>16</v>
      </c>
      <c r="CP74" s="3">
        <f t="shared" si="19"/>
        <v>1209.1000000000004</v>
      </c>
      <c r="CQ74" s="5" t="str">
        <f t="shared" si="20"/>
        <v>MISSING</v>
      </c>
      <c r="CR74" s="3">
        <f t="shared" si="21"/>
        <v>0</v>
      </c>
      <c r="CS74" s="3">
        <f t="shared" si="22"/>
        <v>26</v>
      </c>
      <c r="CT74" s="3">
        <f t="shared" si="23"/>
        <v>2117.8</v>
      </c>
      <c r="CU74" s="6" t="str">
        <f t="shared" si="24"/>
        <v>MISSING</v>
      </c>
      <c r="CV74" s="6" t="str">
        <f t="shared" si="25"/>
        <v>MISSING</v>
      </c>
    </row>
    <row r="75" spans="1:10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J75" s="3">
        <f t="shared" si="13"/>
        <v>0</v>
      </c>
      <c r="CK75" s="3">
        <f t="shared" si="14"/>
        <v>8</v>
      </c>
      <c r="CL75" s="3">
        <f t="shared" si="15"/>
        <v>662.4999999999999</v>
      </c>
      <c r="CM75" s="4" t="str">
        <f t="shared" si="16"/>
        <v>MISSING</v>
      </c>
      <c r="CN75" s="3">
        <f t="shared" si="17"/>
        <v>0</v>
      </c>
      <c r="CO75" s="3">
        <f t="shared" si="18"/>
        <v>16</v>
      </c>
      <c r="CP75" s="3">
        <f t="shared" si="19"/>
        <v>1209.1000000000004</v>
      </c>
      <c r="CQ75" s="5" t="str">
        <f t="shared" si="20"/>
        <v>MISSING</v>
      </c>
      <c r="CR75" s="3">
        <f t="shared" si="21"/>
        <v>0</v>
      </c>
      <c r="CS75" s="3">
        <f t="shared" si="22"/>
        <v>26</v>
      </c>
      <c r="CT75" s="3">
        <f t="shared" si="23"/>
        <v>2117.8</v>
      </c>
      <c r="CU75" s="6" t="str">
        <f t="shared" si="24"/>
        <v>MISSING</v>
      </c>
      <c r="CV75" s="6" t="str">
        <f t="shared" si="25"/>
        <v>MISSING</v>
      </c>
    </row>
    <row r="76" spans="1:10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J76" s="3">
        <f t="shared" si="13"/>
        <v>0</v>
      </c>
      <c r="CK76" s="3">
        <f t="shared" si="14"/>
        <v>8</v>
      </c>
      <c r="CL76" s="3">
        <f t="shared" si="15"/>
        <v>662.4999999999999</v>
      </c>
      <c r="CM76" s="4" t="str">
        <f t="shared" si="16"/>
        <v>MISSING</v>
      </c>
      <c r="CN76" s="3">
        <f t="shared" si="17"/>
        <v>0</v>
      </c>
      <c r="CO76" s="3">
        <f t="shared" si="18"/>
        <v>16</v>
      </c>
      <c r="CP76" s="3">
        <f t="shared" si="19"/>
        <v>1209.1000000000004</v>
      </c>
      <c r="CQ76" s="5" t="str">
        <f t="shared" si="20"/>
        <v>MISSING</v>
      </c>
      <c r="CR76" s="3">
        <f t="shared" si="21"/>
        <v>0</v>
      </c>
      <c r="CS76" s="3">
        <f t="shared" si="22"/>
        <v>26</v>
      </c>
      <c r="CT76" s="3">
        <f t="shared" si="23"/>
        <v>2117.8</v>
      </c>
      <c r="CU76" s="6" t="str">
        <f t="shared" si="24"/>
        <v>MISSING</v>
      </c>
      <c r="CV76" s="6" t="str">
        <f t="shared" si="25"/>
        <v>MISSING</v>
      </c>
    </row>
    <row r="77" spans="1:10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J77" s="3">
        <f t="shared" si="13"/>
        <v>0</v>
      </c>
      <c r="CK77" s="3">
        <f t="shared" si="14"/>
        <v>8</v>
      </c>
      <c r="CL77" s="3">
        <f t="shared" si="15"/>
        <v>662.4999999999999</v>
      </c>
      <c r="CM77" s="4" t="str">
        <f t="shared" si="16"/>
        <v>MISSING</v>
      </c>
      <c r="CN77" s="3">
        <f t="shared" si="17"/>
        <v>0</v>
      </c>
      <c r="CO77" s="3">
        <f t="shared" si="18"/>
        <v>16</v>
      </c>
      <c r="CP77" s="3">
        <f t="shared" si="19"/>
        <v>1209.1000000000004</v>
      </c>
      <c r="CQ77" s="5" t="str">
        <f t="shared" si="20"/>
        <v>MISSING</v>
      </c>
      <c r="CR77" s="3">
        <f t="shared" si="21"/>
        <v>0</v>
      </c>
      <c r="CS77" s="3">
        <f t="shared" si="22"/>
        <v>26</v>
      </c>
      <c r="CT77" s="3">
        <f t="shared" si="23"/>
        <v>2117.8</v>
      </c>
      <c r="CU77" s="6" t="str">
        <f t="shared" si="24"/>
        <v>MISSING</v>
      </c>
      <c r="CV77" s="6" t="str">
        <f t="shared" si="25"/>
        <v>MISSING</v>
      </c>
    </row>
    <row r="78" spans="1:10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J78" s="3">
        <f t="shared" si="13"/>
        <v>0</v>
      </c>
      <c r="CK78" s="3">
        <f t="shared" si="14"/>
        <v>8</v>
      </c>
      <c r="CL78" s="3">
        <f t="shared" si="15"/>
        <v>662.4999999999999</v>
      </c>
      <c r="CM78" s="4" t="str">
        <f t="shared" si="16"/>
        <v>MISSING</v>
      </c>
      <c r="CN78" s="3">
        <f t="shared" si="17"/>
        <v>0</v>
      </c>
      <c r="CO78" s="3">
        <f t="shared" si="18"/>
        <v>16</v>
      </c>
      <c r="CP78" s="3">
        <f t="shared" si="19"/>
        <v>1209.1000000000004</v>
      </c>
      <c r="CQ78" s="5" t="str">
        <f t="shared" si="20"/>
        <v>MISSING</v>
      </c>
      <c r="CR78" s="3">
        <f t="shared" si="21"/>
        <v>0</v>
      </c>
      <c r="CS78" s="3">
        <f t="shared" si="22"/>
        <v>26</v>
      </c>
      <c r="CT78" s="3">
        <f t="shared" si="23"/>
        <v>2117.8</v>
      </c>
      <c r="CU78" s="6" t="str">
        <f t="shared" si="24"/>
        <v>MISSING</v>
      </c>
      <c r="CV78" s="6" t="str">
        <f t="shared" si="25"/>
        <v>MISSING</v>
      </c>
    </row>
    <row r="79" spans="1:10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J79" s="3">
        <f t="shared" si="13"/>
        <v>0</v>
      </c>
      <c r="CK79" s="3">
        <f t="shared" si="14"/>
        <v>8</v>
      </c>
      <c r="CL79" s="3">
        <f t="shared" si="15"/>
        <v>662.4999999999999</v>
      </c>
      <c r="CM79" s="4" t="str">
        <f t="shared" si="16"/>
        <v>MISSING</v>
      </c>
      <c r="CN79" s="3">
        <f t="shared" si="17"/>
        <v>0</v>
      </c>
      <c r="CO79" s="3">
        <f t="shared" si="18"/>
        <v>16</v>
      </c>
      <c r="CP79" s="3">
        <f t="shared" si="19"/>
        <v>1209.1000000000004</v>
      </c>
      <c r="CQ79" s="5" t="str">
        <f t="shared" si="20"/>
        <v>MISSING</v>
      </c>
      <c r="CR79" s="3">
        <f t="shared" si="21"/>
        <v>0</v>
      </c>
      <c r="CS79" s="3">
        <f t="shared" si="22"/>
        <v>26</v>
      </c>
      <c r="CT79" s="3">
        <f t="shared" si="23"/>
        <v>2117.8</v>
      </c>
      <c r="CU79" s="6" t="str">
        <f t="shared" si="24"/>
        <v>MISSING</v>
      </c>
      <c r="CV79" s="6" t="str">
        <f t="shared" si="25"/>
        <v>MISSING</v>
      </c>
    </row>
    <row r="80" spans="1:10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J80" s="3">
        <f t="shared" si="13"/>
        <v>0</v>
      </c>
      <c r="CK80" s="3">
        <f t="shared" si="14"/>
        <v>8</v>
      </c>
      <c r="CL80" s="3">
        <f t="shared" si="15"/>
        <v>662.4999999999999</v>
      </c>
      <c r="CM80" s="4" t="str">
        <f t="shared" si="16"/>
        <v>MISSING</v>
      </c>
      <c r="CN80" s="3">
        <f t="shared" si="17"/>
        <v>0</v>
      </c>
      <c r="CO80" s="3">
        <f t="shared" si="18"/>
        <v>16</v>
      </c>
      <c r="CP80" s="3">
        <f t="shared" si="19"/>
        <v>1209.1000000000004</v>
      </c>
      <c r="CQ80" s="5" t="str">
        <f t="shared" si="20"/>
        <v>MISSING</v>
      </c>
      <c r="CR80" s="3">
        <f t="shared" si="21"/>
        <v>0</v>
      </c>
      <c r="CS80" s="3">
        <f t="shared" si="22"/>
        <v>26</v>
      </c>
      <c r="CT80" s="3">
        <f t="shared" si="23"/>
        <v>2117.8</v>
      </c>
      <c r="CU80" s="6" t="str">
        <f t="shared" si="24"/>
        <v>MISSING</v>
      </c>
      <c r="CV80" s="6" t="str">
        <f t="shared" si="25"/>
        <v>MISSING</v>
      </c>
    </row>
    <row r="81" spans="1:10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J81" s="3">
        <f t="shared" si="13"/>
        <v>0</v>
      </c>
      <c r="CK81" s="3">
        <f t="shared" si="14"/>
        <v>8</v>
      </c>
      <c r="CL81" s="3">
        <f t="shared" si="15"/>
        <v>662.4999999999999</v>
      </c>
      <c r="CM81" s="4" t="str">
        <f t="shared" si="16"/>
        <v>MISSING</v>
      </c>
      <c r="CN81" s="3">
        <f t="shared" si="17"/>
        <v>0</v>
      </c>
      <c r="CO81" s="3">
        <f t="shared" si="18"/>
        <v>16</v>
      </c>
      <c r="CP81" s="3">
        <f t="shared" si="19"/>
        <v>1209.1000000000004</v>
      </c>
      <c r="CQ81" s="5" t="str">
        <f t="shared" si="20"/>
        <v>MISSING</v>
      </c>
      <c r="CR81" s="3">
        <f t="shared" si="21"/>
        <v>0</v>
      </c>
      <c r="CS81" s="3">
        <f t="shared" si="22"/>
        <v>26</v>
      </c>
      <c r="CT81" s="3">
        <f t="shared" si="23"/>
        <v>2117.8</v>
      </c>
      <c r="CU81" s="6" t="str">
        <f t="shared" si="24"/>
        <v>MISSING</v>
      </c>
      <c r="CV81" s="6" t="str">
        <f t="shared" si="25"/>
        <v>MISSING</v>
      </c>
    </row>
    <row r="82" spans="1:10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J82" s="3">
        <f t="shared" si="13"/>
        <v>0</v>
      </c>
      <c r="CK82" s="3">
        <f t="shared" si="14"/>
        <v>8</v>
      </c>
      <c r="CL82" s="3">
        <f t="shared" si="15"/>
        <v>662.4999999999999</v>
      </c>
      <c r="CM82" s="4" t="str">
        <f t="shared" si="16"/>
        <v>MISSING</v>
      </c>
      <c r="CN82" s="3">
        <f t="shared" si="17"/>
        <v>0</v>
      </c>
      <c r="CO82" s="3">
        <f t="shared" si="18"/>
        <v>16</v>
      </c>
      <c r="CP82" s="3">
        <f t="shared" si="19"/>
        <v>1209.1000000000004</v>
      </c>
      <c r="CQ82" s="5" t="str">
        <f t="shared" si="20"/>
        <v>MISSING</v>
      </c>
      <c r="CR82" s="3">
        <f t="shared" si="21"/>
        <v>0</v>
      </c>
      <c r="CS82" s="3">
        <f t="shared" si="22"/>
        <v>26</v>
      </c>
      <c r="CT82" s="3">
        <f t="shared" si="23"/>
        <v>2117.8</v>
      </c>
      <c r="CU82" s="6" t="str">
        <f t="shared" si="24"/>
        <v>MISSING</v>
      </c>
      <c r="CV82" s="6" t="str">
        <f t="shared" si="25"/>
        <v>MISSING</v>
      </c>
    </row>
    <row r="83" spans="1:10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J83" s="3">
        <f t="shared" si="13"/>
        <v>0</v>
      </c>
      <c r="CK83" s="3">
        <f t="shared" si="14"/>
        <v>8</v>
      </c>
      <c r="CL83" s="3">
        <f t="shared" si="15"/>
        <v>662.4999999999999</v>
      </c>
      <c r="CM83" s="4" t="str">
        <f t="shared" si="16"/>
        <v>MISSING</v>
      </c>
      <c r="CN83" s="3">
        <f t="shared" si="17"/>
        <v>0</v>
      </c>
      <c r="CO83" s="3">
        <f t="shared" si="18"/>
        <v>16</v>
      </c>
      <c r="CP83" s="3">
        <f t="shared" si="19"/>
        <v>1209.1000000000004</v>
      </c>
      <c r="CQ83" s="5" t="str">
        <f t="shared" si="20"/>
        <v>MISSING</v>
      </c>
      <c r="CR83" s="3">
        <f t="shared" si="21"/>
        <v>0</v>
      </c>
      <c r="CS83" s="3">
        <f t="shared" si="22"/>
        <v>26</v>
      </c>
      <c r="CT83" s="3">
        <f t="shared" si="23"/>
        <v>2117.8</v>
      </c>
      <c r="CU83" s="6" t="str">
        <f t="shared" si="24"/>
        <v>MISSING</v>
      </c>
      <c r="CV83" s="6" t="str">
        <f t="shared" si="25"/>
        <v>MISSING</v>
      </c>
    </row>
    <row r="84" spans="1:10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J84" s="3">
        <f t="shared" si="13"/>
        <v>0</v>
      </c>
      <c r="CK84" s="3">
        <f t="shared" si="14"/>
        <v>8</v>
      </c>
      <c r="CL84" s="3">
        <f t="shared" si="15"/>
        <v>662.4999999999999</v>
      </c>
      <c r="CM84" s="4" t="str">
        <f t="shared" si="16"/>
        <v>MISSING</v>
      </c>
      <c r="CN84" s="3">
        <f t="shared" si="17"/>
        <v>0</v>
      </c>
      <c r="CO84" s="3">
        <f t="shared" si="18"/>
        <v>16</v>
      </c>
      <c r="CP84" s="3">
        <f t="shared" si="19"/>
        <v>1209.1000000000004</v>
      </c>
      <c r="CQ84" s="5" t="str">
        <f t="shared" si="20"/>
        <v>MISSING</v>
      </c>
      <c r="CR84" s="3">
        <f t="shared" si="21"/>
        <v>0</v>
      </c>
      <c r="CS84" s="3">
        <f t="shared" si="22"/>
        <v>26</v>
      </c>
      <c r="CT84" s="3">
        <f t="shared" si="23"/>
        <v>2117.8</v>
      </c>
      <c r="CU84" s="6" t="str">
        <f t="shared" si="24"/>
        <v>MISSING</v>
      </c>
      <c r="CV84" s="6" t="str">
        <f t="shared" si="25"/>
        <v>MISSING</v>
      </c>
    </row>
    <row r="85" spans="1:10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J85" s="3">
        <f t="shared" si="13"/>
        <v>0</v>
      </c>
      <c r="CK85" s="3">
        <f t="shared" si="14"/>
        <v>8</v>
      </c>
      <c r="CL85" s="3">
        <f t="shared" si="15"/>
        <v>662.4999999999999</v>
      </c>
      <c r="CM85" s="4" t="str">
        <f t="shared" si="16"/>
        <v>MISSING</v>
      </c>
      <c r="CN85" s="3">
        <f t="shared" si="17"/>
        <v>0</v>
      </c>
      <c r="CO85" s="3">
        <f t="shared" si="18"/>
        <v>16</v>
      </c>
      <c r="CP85" s="3">
        <f t="shared" si="19"/>
        <v>1209.1000000000004</v>
      </c>
      <c r="CQ85" s="5" t="str">
        <f t="shared" si="20"/>
        <v>MISSING</v>
      </c>
      <c r="CR85" s="3">
        <f t="shared" si="21"/>
        <v>0</v>
      </c>
      <c r="CS85" s="3">
        <f t="shared" si="22"/>
        <v>26</v>
      </c>
      <c r="CT85" s="3">
        <f t="shared" si="23"/>
        <v>2117.8</v>
      </c>
      <c r="CU85" s="6" t="str">
        <f t="shared" si="24"/>
        <v>MISSING</v>
      </c>
      <c r="CV85" s="6" t="str">
        <f t="shared" si="25"/>
        <v>MISSING</v>
      </c>
    </row>
    <row r="86" spans="1:10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J86" s="3">
        <f t="shared" si="13"/>
        <v>0</v>
      </c>
      <c r="CK86" s="3">
        <f t="shared" si="14"/>
        <v>8</v>
      </c>
      <c r="CL86" s="3">
        <f t="shared" si="15"/>
        <v>662.4999999999999</v>
      </c>
      <c r="CM86" s="4" t="str">
        <f t="shared" si="16"/>
        <v>MISSING</v>
      </c>
      <c r="CN86" s="3">
        <f t="shared" si="17"/>
        <v>0</v>
      </c>
      <c r="CO86" s="3">
        <f t="shared" si="18"/>
        <v>16</v>
      </c>
      <c r="CP86" s="3">
        <f t="shared" si="19"/>
        <v>1209.1000000000004</v>
      </c>
      <c r="CQ86" s="5" t="str">
        <f t="shared" si="20"/>
        <v>MISSING</v>
      </c>
      <c r="CR86" s="3">
        <f t="shared" si="21"/>
        <v>0</v>
      </c>
      <c r="CS86" s="3">
        <f t="shared" si="22"/>
        <v>26</v>
      </c>
      <c r="CT86" s="3">
        <f t="shared" si="23"/>
        <v>2117.8</v>
      </c>
      <c r="CU86" s="6" t="str">
        <f t="shared" si="24"/>
        <v>MISSING</v>
      </c>
      <c r="CV86" s="6" t="str">
        <f t="shared" si="25"/>
        <v>MISSING</v>
      </c>
    </row>
    <row r="87" spans="1:10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J87" s="3">
        <f t="shared" si="13"/>
        <v>0</v>
      </c>
      <c r="CK87" s="3">
        <f t="shared" si="14"/>
        <v>8</v>
      </c>
      <c r="CL87" s="3">
        <f t="shared" si="15"/>
        <v>662.4999999999999</v>
      </c>
      <c r="CM87" s="4" t="str">
        <f t="shared" si="16"/>
        <v>MISSING</v>
      </c>
      <c r="CN87" s="3">
        <f t="shared" si="17"/>
        <v>0</v>
      </c>
      <c r="CO87" s="3">
        <f t="shared" si="18"/>
        <v>16</v>
      </c>
      <c r="CP87" s="3">
        <f t="shared" si="19"/>
        <v>1209.1000000000004</v>
      </c>
      <c r="CQ87" s="5" t="str">
        <f t="shared" si="20"/>
        <v>MISSING</v>
      </c>
      <c r="CR87" s="3">
        <f t="shared" si="21"/>
        <v>0</v>
      </c>
      <c r="CS87" s="3">
        <f t="shared" si="22"/>
        <v>26</v>
      </c>
      <c r="CT87" s="3">
        <f t="shared" si="23"/>
        <v>2117.8</v>
      </c>
      <c r="CU87" s="6" t="str">
        <f t="shared" si="24"/>
        <v>MISSING</v>
      </c>
      <c r="CV87" s="6" t="str">
        <f t="shared" si="25"/>
        <v>MISSING</v>
      </c>
    </row>
    <row r="88" spans="1:10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J88" s="3">
        <f t="shared" si="13"/>
        <v>0</v>
      </c>
      <c r="CK88" s="3">
        <f t="shared" si="14"/>
        <v>8</v>
      </c>
      <c r="CL88" s="3">
        <f t="shared" si="15"/>
        <v>662.4999999999999</v>
      </c>
      <c r="CM88" s="4" t="str">
        <f t="shared" si="16"/>
        <v>MISSING</v>
      </c>
      <c r="CN88" s="3">
        <f t="shared" si="17"/>
        <v>0</v>
      </c>
      <c r="CO88" s="3">
        <f t="shared" si="18"/>
        <v>16</v>
      </c>
      <c r="CP88" s="3">
        <f t="shared" si="19"/>
        <v>1209.1000000000004</v>
      </c>
      <c r="CQ88" s="5" t="str">
        <f t="shared" si="20"/>
        <v>MISSING</v>
      </c>
      <c r="CR88" s="3">
        <f t="shared" si="21"/>
        <v>0</v>
      </c>
      <c r="CS88" s="3">
        <f t="shared" si="22"/>
        <v>26</v>
      </c>
      <c r="CT88" s="3">
        <f t="shared" si="23"/>
        <v>2117.8</v>
      </c>
      <c r="CU88" s="6" t="str">
        <f t="shared" si="24"/>
        <v>MISSING</v>
      </c>
      <c r="CV88" s="6" t="str">
        <f t="shared" si="25"/>
        <v>MISSING</v>
      </c>
    </row>
    <row r="89" spans="1:10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J89" s="3">
        <f t="shared" si="13"/>
        <v>0</v>
      </c>
      <c r="CK89" s="3">
        <f t="shared" si="14"/>
        <v>8</v>
      </c>
      <c r="CL89" s="3">
        <f t="shared" si="15"/>
        <v>662.4999999999999</v>
      </c>
      <c r="CM89" s="4" t="str">
        <f t="shared" si="16"/>
        <v>MISSING</v>
      </c>
      <c r="CN89" s="3">
        <f t="shared" si="17"/>
        <v>0</v>
      </c>
      <c r="CO89" s="3">
        <f t="shared" si="18"/>
        <v>16</v>
      </c>
      <c r="CP89" s="3">
        <f t="shared" si="19"/>
        <v>1209.1000000000004</v>
      </c>
      <c r="CQ89" s="5" t="str">
        <f t="shared" si="20"/>
        <v>MISSING</v>
      </c>
      <c r="CR89" s="3">
        <f t="shared" si="21"/>
        <v>0</v>
      </c>
      <c r="CS89" s="3">
        <f t="shared" si="22"/>
        <v>26</v>
      </c>
      <c r="CT89" s="3">
        <f t="shared" si="23"/>
        <v>2117.8</v>
      </c>
      <c r="CU89" s="6" t="str">
        <f t="shared" si="24"/>
        <v>MISSING</v>
      </c>
      <c r="CV89" s="6" t="str">
        <f t="shared" si="25"/>
        <v>MISSING</v>
      </c>
    </row>
    <row r="90" spans="1:10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J90" s="3">
        <f t="shared" si="13"/>
        <v>0</v>
      </c>
      <c r="CK90" s="3">
        <f t="shared" si="14"/>
        <v>8</v>
      </c>
      <c r="CL90" s="3">
        <f t="shared" si="15"/>
        <v>662.4999999999999</v>
      </c>
      <c r="CM90" s="4" t="str">
        <f t="shared" si="16"/>
        <v>MISSING</v>
      </c>
      <c r="CN90" s="3">
        <f t="shared" si="17"/>
        <v>0</v>
      </c>
      <c r="CO90" s="3">
        <f t="shared" si="18"/>
        <v>16</v>
      </c>
      <c r="CP90" s="3">
        <f t="shared" si="19"/>
        <v>1209.1000000000004</v>
      </c>
      <c r="CQ90" s="5" t="str">
        <f t="shared" si="20"/>
        <v>MISSING</v>
      </c>
      <c r="CR90" s="3">
        <f t="shared" si="21"/>
        <v>0</v>
      </c>
      <c r="CS90" s="3">
        <f t="shared" si="22"/>
        <v>26</v>
      </c>
      <c r="CT90" s="3">
        <f t="shared" si="23"/>
        <v>2117.8</v>
      </c>
      <c r="CU90" s="6" t="str">
        <f t="shared" si="24"/>
        <v>MISSING</v>
      </c>
      <c r="CV90" s="6" t="str">
        <f t="shared" si="25"/>
        <v>MISSING</v>
      </c>
    </row>
    <row r="91" spans="1:10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J91" s="3">
        <f t="shared" si="13"/>
        <v>0</v>
      </c>
      <c r="CK91" s="3">
        <f t="shared" si="14"/>
        <v>8</v>
      </c>
      <c r="CL91" s="3">
        <f t="shared" si="15"/>
        <v>662.4999999999999</v>
      </c>
      <c r="CM91" s="4" t="str">
        <f t="shared" si="16"/>
        <v>MISSING</v>
      </c>
      <c r="CN91" s="3">
        <f t="shared" si="17"/>
        <v>0</v>
      </c>
      <c r="CO91" s="3">
        <f t="shared" si="18"/>
        <v>16</v>
      </c>
      <c r="CP91" s="3">
        <f t="shared" si="19"/>
        <v>1209.1000000000004</v>
      </c>
      <c r="CQ91" s="5" t="str">
        <f t="shared" si="20"/>
        <v>MISSING</v>
      </c>
      <c r="CR91" s="3">
        <f t="shared" si="21"/>
        <v>0</v>
      </c>
      <c r="CS91" s="3">
        <f t="shared" si="22"/>
        <v>26</v>
      </c>
      <c r="CT91" s="3">
        <f t="shared" si="23"/>
        <v>2117.8</v>
      </c>
      <c r="CU91" s="6" t="str">
        <f t="shared" si="24"/>
        <v>MISSING</v>
      </c>
      <c r="CV91" s="6" t="str">
        <f t="shared" si="25"/>
        <v>MISSING</v>
      </c>
    </row>
    <row r="92" spans="1:10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J92" s="3">
        <f t="shared" si="13"/>
        <v>0</v>
      </c>
      <c r="CK92" s="3">
        <f t="shared" si="14"/>
        <v>8</v>
      </c>
      <c r="CL92" s="3">
        <f t="shared" si="15"/>
        <v>662.4999999999999</v>
      </c>
      <c r="CM92" s="4" t="str">
        <f t="shared" si="16"/>
        <v>MISSING</v>
      </c>
      <c r="CN92" s="3">
        <f t="shared" si="17"/>
        <v>0</v>
      </c>
      <c r="CO92" s="3">
        <f t="shared" si="18"/>
        <v>16</v>
      </c>
      <c r="CP92" s="3">
        <f t="shared" si="19"/>
        <v>1209.1000000000004</v>
      </c>
      <c r="CQ92" s="5" t="str">
        <f t="shared" si="20"/>
        <v>MISSING</v>
      </c>
      <c r="CR92" s="3">
        <f t="shared" si="21"/>
        <v>0</v>
      </c>
      <c r="CS92" s="3">
        <f t="shared" si="22"/>
        <v>26</v>
      </c>
      <c r="CT92" s="3">
        <f t="shared" si="23"/>
        <v>2117.8</v>
      </c>
      <c r="CU92" s="6" t="str">
        <f t="shared" si="24"/>
        <v>MISSING</v>
      </c>
      <c r="CV92" s="6" t="str">
        <f t="shared" si="25"/>
        <v>MISSING</v>
      </c>
    </row>
    <row r="93" spans="1:10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J93" s="3">
        <f t="shared" si="13"/>
        <v>0</v>
      </c>
      <c r="CK93" s="3">
        <f t="shared" si="14"/>
        <v>8</v>
      </c>
      <c r="CL93" s="3">
        <f t="shared" si="15"/>
        <v>662.4999999999999</v>
      </c>
      <c r="CM93" s="4" t="str">
        <f t="shared" si="16"/>
        <v>MISSING</v>
      </c>
      <c r="CN93" s="3">
        <f t="shared" si="17"/>
        <v>0</v>
      </c>
      <c r="CO93" s="3">
        <f t="shared" si="18"/>
        <v>16</v>
      </c>
      <c r="CP93" s="3">
        <f t="shared" si="19"/>
        <v>1209.1000000000004</v>
      </c>
      <c r="CQ93" s="5" t="str">
        <f t="shared" si="20"/>
        <v>MISSING</v>
      </c>
      <c r="CR93" s="3">
        <f t="shared" si="21"/>
        <v>0</v>
      </c>
      <c r="CS93" s="3">
        <f t="shared" si="22"/>
        <v>26</v>
      </c>
      <c r="CT93" s="3">
        <f t="shared" si="23"/>
        <v>2117.8</v>
      </c>
      <c r="CU93" s="6" t="str">
        <f t="shared" si="24"/>
        <v>MISSING</v>
      </c>
      <c r="CV93" s="6" t="str">
        <f t="shared" si="25"/>
        <v>MISSING</v>
      </c>
    </row>
    <row r="94" spans="1:10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J94" s="3">
        <f t="shared" si="13"/>
        <v>0</v>
      </c>
      <c r="CK94" s="3">
        <f t="shared" si="14"/>
        <v>8</v>
      </c>
      <c r="CL94" s="3">
        <f t="shared" si="15"/>
        <v>662.4999999999999</v>
      </c>
      <c r="CM94" s="4" t="str">
        <f t="shared" si="16"/>
        <v>MISSING</v>
      </c>
      <c r="CN94" s="3">
        <f t="shared" si="17"/>
        <v>0</v>
      </c>
      <c r="CO94" s="3">
        <f t="shared" si="18"/>
        <v>16</v>
      </c>
      <c r="CP94" s="3">
        <f t="shared" si="19"/>
        <v>1209.1000000000004</v>
      </c>
      <c r="CQ94" s="5" t="str">
        <f t="shared" si="20"/>
        <v>MISSING</v>
      </c>
      <c r="CR94" s="3">
        <f t="shared" si="21"/>
        <v>0</v>
      </c>
      <c r="CS94" s="3">
        <f t="shared" si="22"/>
        <v>26</v>
      </c>
      <c r="CT94" s="3">
        <f t="shared" si="23"/>
        <v>2117.8</v>
      </c>
      <c r="CU94" s="6" t="str">
        <f t="shared" si="24"/>
        <v>MISSING</v>
      </c>
      <c r="CV94" s="6" t="str">
        <f t="shared" si="25"/>
        <v>MISSING</v>
      </c>
    </row>
    <row r="95" spans="1:10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J95" s="3">
        <f t="shared" si="13"/>
        <v>0</v>
      </c>
      <c r="CK95" s="3">
        <f t="shared" si="14"/>
        <v>8</v>
      </c>
      <c r="CL95" s="3">
        <f t="shared" si="15"/>
        <v>662.4999999999999</v>
      </c>
      <c r="CM95" s="4" t="str">
        <f t="shared" si="16"/>
        <v>MISSING</v>
      </c>
      <c r="CN95" s="3">
        <f t="shared" si="17"/>
        <v>0</v>
      </c>
      <c r="CO95" s="3">
        <f t="shared" si="18"/>
        <v>16</v>
      </c>
      <c r="CP95" s="3">
        <f t="shared" si="19"/>
        <v>1209.1000000000004</v>
      </c>
      <c r="CQ95" s="5" t="str">
        <f t="shared" si="20"/>
        <v>MISSING</v>
      </c>
      <c r="CR95" s="3">
        <f t="shared" si="21"/>
        <v>0</v>
      </c>
      <c r="CS95" s="3">
        <f t="shared" si="22"/>
        <v>26</v>
      </c>
      <c r="CT95" s="3">
        <f t="shared" si="23"/>
        <v>2117.8</v>
      </c>
      <c r="CU95" s="6" t="str">
        <f t="shared" si="24"/>
        <v>MISSING</v>
      </c>
      <c r="CV95" s="6" t="str">
        <f t="shared" si="25"/>
        <v>MISSING</v>
      </c>
    </row>
    <row r="96" spans="1:10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J96" s="3">
        <f t="shared" si="13"/>
        <v>0</v>
      </c>
      <c r="CK96" s="3">
        <f t="shared" si="14"/>
        <v>8</v>
      </c>
      <c r="CL96" s="3">
        <f t="shared" si="15"/>
        <v>662.4999999999999</v>
      </c>
      <c r="CM96" s="4" t="str">
        <f t="shared" si="16"/>
        <v>MISSING</v>
      </c>
      <c r="CN96" s="3">
        <f t="shared" si="17"/>
        <v>0</v>
      </c>
      <c r="CO96" s="3">
        <f t="shared" si="18"/>
        <v>16</v>
      </c>
      <c r="CP96" s="3">
        <f t="shared" si="19"/>
        <v>1209.1000000000004</v>
      </c>
      <c r="CQ96" s="5" t="str">
        <f t="shared" si="20"/>
        <v>MISSING</v>
      </c>
      <c r="CR96" s="3">
        <f t="shared" si="21"/>
        <v>0</v>
      </c>
      <c r="CS96" s="3">
        <f t="shared" si="22"/>
        <v>26</v>
      </c>
      <c r="CT96" s="3">
        <f t="shared" si="23"/>
        <v>2117.8</v>
      </c>
      <c r="CU96" s="6" t="str">
        <f t="shared" si="24"/>
        <v>MISSING</v>
      </c>
      <c r="CV96" s="6" t="str">
        <f t="shared" si="25"/>
        <v>MISSING</v>
      </c>
    </row>
    <row r="97" spans="1:10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J97" s="3">
        <f t="shared" si="13"/>
        <v>0</v>
      </c>
      <c r="CK97" s="3">
        <f t="shared" si="14"/>
        <v>8</v>
      </c>
      <c r="CL97" s="3">
        <f t="shared" si="15"/>
        <v>662.4999999999999</v>
      </c>
      <c r="CM97" s="4" t="str">
        <f t="shared" si="16"/>
        <v>MISSING</v>
      </c>
      <c r="CN97" s="3">
        <f t="shared" si="17"/>
        <v>0</v>
      </c>
      <c r="CO97" s="3">
        <f t="shared" si="18"/>
        <v>16</v>
      </c>
      <c r="CP97" s="3">
        <f t="shared" si="19"/>
        <v>1209.1000000000004</v>
      </c>
      <c r="CQ97" s="5" t="str">
        <f t="shared" si="20"/>
        <v>MISSING</v>
      </c>
      <c r="CR97" s="3">
        <f t="shared" si="21"/>
        <v>0</v>
      </c>
      <c r="CS97" s="3">
        <f t="shared" si="22"/>
        <v>26</v>
      </c>
      <c r="CT97" s="3">
        <f t="shared" si="23"/>
        <v>2117.8</v>
      </c>
      <c r="CU97" s="6" t="str">
        <f t="shared" si="24"/>
        <v>MISSING</v>
      </c>
      <c r="CV97" s="6" t="str">
        <f t="shared" si="25"/>
        <v>MISSING</v>
      </c>
    </row>
    <row r="98" spans="1:10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J98" s="3">
        <f t="shared" si="13"/>
        <v>0</v>
      </c>
      <c r="CK98" s="3">
        <f t="shared" si="14"/>
        <v>8</v>
      </c>
      <c r="CL98" s="3">
        <f t="shared" si="15"/>
        <v>662.4999999999999</v>
      </c>
      <c r="CM98" s="4" t="str">
        <f t="shared" si="16"/>
        <v>MISSING</v>
      </c>
      <c r="CN98" s="3">
        <f t="shared" si="17"/>
        <v>0</v>
      </c>
      <c r="CO98" s="3">
        <f t="shared" si="18"/>
        <v>16</v>
      </c>
      <c r="CP98" s="3">
        <f t="shared" si="19"/>
        <v>1209.1000000000004</v>
      </c>
      <c r="CQ98" s="5" t="str">
        <f t="shared" si="20"/>
        <v>MISSING</v>
      </c>
      <c r="CR98" s="3">
        <f t="shared" si="21"/>
        <v>0</v>
      </c>
      <c r="CS98" s="3">
        <f t="shared" si="22"/>
        <v>26</v>
      </c>
      <c r="CT98" s="3">
        <f t="shared" si="23"/>
        <v>2117.8</v>
      </c>
      <c r="CU98" s="6" t="str">
        <f t="shared" si="24"/>
        <v>MISSING</v>
      </c>
      <c r="CV98" s="6" t="str">
        <f t="shared" si="25"/>
        <v>MISSING</v>
      </c>
    </row>
    <row r="99" spans="1:10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J99" s="3">
        <f t="shared" si="13"/>
        <v>0</v>
      </c>
      <c r="CK99" s="3">
        <f t="shared" si="14"/>
        <v>8</v>
      </c>
      <c r="CL99" s="3">
        <f t="shared" si="15"/>
        <v>662.4999999999999</v>
      </c>
      <c r="CM99" s="4" t="str">
        <f t="shared" si="16"/>
        <v>MISSING</v>
      </c>
      <c r="CN99" s="3">
        <f t="shared" si="17"/>
        <v>0</v>
      </c>
      <c r="CO99" s="3">
        <f t="shared" si="18"/>
        <v>16</v>
      </c>
      <c r="CP99" s="3">
        <f t="shared" si="19"/>
        <v>1209.1000000000004</v>
      </c>
      <c r="CQ99" s="5" t="str">
        <f t="shared" si="20"/>
        <v>MISSING</v>
      </c>
      <c r="CR99" s="3">
        <f t="shared" si="21"/>
        <v>0</v>
      </c>
      <c r="CS99" s="3">
        <f t="shared" si="22"/>
        <v>26</v>
      </c>
      <c r="CT99" s="3">
        <f t="shared" si="23"/>
        <v>2117.8</v>
      </c>
      <c r="CU99" s="6" t="str">
        <f t="shared" si="24"/>
        <v>MISSING</v>
      </c>
      <c r="CV99" s="6" t="str">
        <f t="shared" si="25"/>
        <v>MISSING</v>
      </c>
    </row>
    <row r="100" spans="1:10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J100" s="3">
        <f t="shared" si="13"/>
        <v>0</v>
      </c>
      <c r="CK100" s="3">
        <f t="shared" si="14"/>
        <v>8</v>
      </c>
      <c r="CL100" s="3">
        <f t="shared" si="15"/>
        <v>662.4999999999999</v>
      </c>
      <c r="CM100" s="4" t="str">
        <f t="shared" si="16"/>
        <v>MISSING</v>
      </c>
      <c r="CN100" s="3">
        <f t="shared" si="17"/>
        <v>0</v>
      </c>
      <c r="CO100" s="3">
        <f t="shared" si="18"/>
        <v>16</v>
      </c>
      <c r="CP100" s="3">
        <f t="shared" si="19"/>
        <v>1209.1000000000004</v>
      </c>
      <c r="CQ100" s="5" t="str">
        <f t="shared" si="20"/>
        <v>MISSING</v>
      </c>
      <c r="CR100" s="3">
        <f t="shared" si="21"/>
        <v>0</v>
      </c>
      <c r="CS100" s="3">
        <f t="shared" si="22"/>
        <v>26</v>
      </c>
      <c r="CT100" s="3">
        <f t="shared" si="23"/>
        <v>2117.8</v>
      </c>
      <c r="CU100" s="6" t="str">
        <f t="shared" si="24"/>
        <v>MISSING</v>
      </c>
      <c r="CV100" s="6" t="str">
        <f t="shared" si="25"/>
        <v>MISSING</v>
      </c>
    </row>
    <row r="101" spans="1:10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J101" s="3">
        <f t="shared" si="13"/>
        <v>0</v>
      </c>
      <c r="CK101" s="3">
        <f t="shared" si="14"/>
        <v>8</v>
      </c>
      <c r="CL101" s="3">
        <f t="shared" si="15"/>
        <v>662.4999999999999</v>
      </c>
      <c r="CM101" s="4" t="str">
        <f t="shared" si="16"/>
        <v>MISSING</v>
      </c>
      <c r="CN101" s="3">
        <f t="shared" si="17"/>
        <v>0</v>
      </c>
      <c r="CO101" s="3">
        <f t="shared" si="18"/>
        <v>16</v>
      </c>
      <c r="CP101" s="3">
        <f t="shared" si="19"/>
        <v>1209.1000000000004</v>
      </c>
      <c r="CQ101" s="5" t="str">
        <f t="shared" si="20"/>
        <v>MISSING</v>
      </c>
      <c r="CR101" s="3">
        <f t="shared" si="21"/>
        <v>0</v>
      </c>
      <c r="CS101" s="3">
        <f t="shared" si="22"/>
        <v>26</v>
      </c>
      <c r="CT101" s="3">
        <f t="shared" si="23"/>
        <v>2117.8</v>
      </c>
      <c r="CU101" s="6" t="str">
        <f t="shared" si="24"/>
        <v>MISSING</v>
      </c>
      <c r="CV101" s="6" t="str">
        <f t="shared" si="25"/>
        <v>MISSING</v>
      </c>
    </row>
    <row r="102" spans="1:10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J102" s="3">
        <f t="shared" si="13"/>
        <v>0</v>
      </c>
      <c r="CK102" s="3">
        <f t="shared" si="14"/>
        <v>8</v>
      </c>
      <c r="CL102" s="3">
        <f t="shared" si="15"/>
        <v>662.4999999999999</v>
      </c>
      <c r="CM102" s="4" t="str">
        <f t="shared" si="16"/>
        <v>MISSING</v>
      </c>
      <c r="CN102" s="3">
        <f t="shared" si="17"/>
        <v>0</v>
      </c>
      <c r="CO102" s="3">
        <f t="shared" si="18"/>
        <v>16</v>
      </c>
      <c r="CP102" s="3">
        <f t="shared" si="19"/>
        <v>1209.1000000000004</v>
      </c>
      <c r="CQ102" s="5" t="str">
        <f t="shared" si="20"/>
        <v>MISSING</v>
      </c>
      <c r="CR102" s="3">
        <f t="shared" si="21"/>
        <v>0</v>
      </c>
      <c r="CS102" s="3">
        <f t="shared" si="22"/>
        <v>26</v>
      </c>
      <c r="CT102" s="3">
        <f t="shared" si="23"/>
        <v>2117.8</v>
      </c>
      <c r="CU102" s="6" t="str">
        <f t="shared" si="24"/>
        <v>MISSING</v>
      </c>
      <c r="CV102" s="6" t="str">
        <f t="shared" si="25"/>
        <v>MISSING</v>
      </c>
    </row>
    <row r="103" spans="1:10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J103" s="3">
        <f t="shared" si="13"/>
        <v>0</v>
      </c>
      <c r="CK103" s="3">
        <f t="shared" si="14"/>
        <v>8</v>
      </c>
      <c r="CL103" s="3">
        <f t="shared" si="15"/>
        <v>662.4999999999999</v>
      </c>
      <c r="CM103" s="4" t="str">
        <f t="shared" si="16"/>
        <v>MISSING</v>
      </c>
      <c r="CN103" s="3">
        <f t="shared" si="17"/>
        <v>0</v>
      </c>
      <c r="CO103" s="3">
        <f t="shared" si="18"/>
        <v>16</v>
      </c>
      <c r="CP103" s="3">
        <f t="shared" si="19"/>
        <v>1209.1000000000004</v>
      </c>
      <c r="CQ103" s="5" t="str">
        <f t="shared" si="20"/>
        <v>MISSING</v>
      </c>
      <c r="CR103" s="3">
        <f t="shared" si="21"/>
        <v>0</v>
      </c>
      <c r="CS103" s="3">
        <f t="shared" si="22"/>
        <v>26</v>
      </c>
      <c r="CT103" s="3">
        <f t="shared" si="23"/>
        <v>2117.8</v>
      </c>
      <c r="CU103" s="6" t="str">
        <f t="shared" si="24"/>
        <v>MISSING</v>
      </c>
      <c r="CV103" s="6" t="str">
        <f t="shared" si="25"/>
        <v>MISSING</v>
      </c>
    </row>
    <row r="104" spans="1:10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J104" s="3">
        <f t="shared" si="13"/>
        <v>0</v>
      </c>
      <c r="CK104" s="3">
        <f t="shared" si="14"/>
        <v>8</v>
      </c>
      <c r="CL104" s="3">
        <f t="shared" si="15"/>
        <v>662.4999999999999</v>
      </c>
      <c r="CM104" s="4" t="str">
        <f t="shared" si="16"/>
        <v>MISSING</v>
      </c>
      <c r="CN104" s="3">
        <f t="shared" si="17"/>
        <v>0</v>
      </c>
      <c r="CO104" s="3">
        <f t="shared" si="18"/>
        <v>16</v>
      </c>
      <c r="CP104" s="3">
        <f t="shared" si="19"/>
        <v>1209.1000000000004</v>
      </c>
      <c r="CQ104" s="5" t="str">
        <f t="shared" si="20"/>
        <v>MISSING</v>
      </c>
      <c r="CR104" s="3">
        <f t="shared" si="21"/>
        <v>0</v>
      </c>
      <c r="CS104" s="3">
        <f t="shared" si="22"/>
        <v>26</v>
      </c>
      <c r="CT104" s="3">
        <f t="shared" si="23"/>
        <v>2117.8</v>
      </c>
      <c r="CU104" s="6" t="str">
        <f t="shared" si="24"/>
        <v>MISSING</v>
      </c>
      <c r="CV104" s="6" t="str">
        <f t="shared" si="25"/>
        <v>MISSING</v>
      </c>
    </row>
    <row r="105" spans="1:10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J105" s="3">
        <f t="shared" si="13"/>
        <v>0</v>
      </c>
      <c r="CK105" s="3">
        <f t="shared" si="14"/>
        <v>8</v>
      </c>
      <c r="CL105" s="3">
        <f t="shared" si="15"/>
        <v>662.4999999999999</v>
      </c>
      <c r="CM105" s="4" t="str">
        <f t="shared" si="16"/>
        <v>MISSING</v>
      </c>
      <c r="CN105" s="3">
        <f t="shared" si="17"/>
        <v>0</v>
      </c>
      <c r="CO105" s="3">
        <f t="shared" si="18"/>
        <v>16</v>
      </c>
      <c r="CP105" s="3">
        <f t="shared" si="19"/>
        <v>1209.1000000000004</v>
      </c>
      <c r="CQ105" s="5" t="str">
        <f t="shared" si="20"/>
        <v>MISSING</v>
      </c>
      <c r="CR105" s="3">
        <f t="shared" si="21"/>
        <v>0</v>
      </c>
      <c r="CS105" s="3">
        <f t="shared" si="22"/>
        <v>26</v>
      </c>
      <c r="CT105" s="3">
        <f t="shared" si="23"/>
        <v>2117.8</v>
      </c>
      <c r="CU105" s="6" t="str">
        <f t="shared" si="24"/>
        <v>MISSING</v>
      </c>
      <c r="CV105" s="6" t="str">
        <f t="shared" si="25"/>
        <v>MISSING</v>
      </c>
    </row>
    <row r="106" spans="1:10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J106" s="3">
        <f t="shared" si="13"/>
        <v>0</v>
      </c>
      <c r="CK106" s="3">
        <f t="shared" si="14"/>
        <v>8</v>
      </c>
      <c r="CL106" s="3">
        <f t="shared" si="15"/>
        <v>662.4999999999999</v>
      </c>
      <c r="CM106" s="4" t="str">
        <f t="shared" si="16"/>
        <v>MISSING</v>
      </c>
      <c r="CN106" s="3">
        <f t="shared" si="17"/>
        <v>0</v>
      </c>
      <c r="CO106" s="3">
        <f t="shared" si="18"/>
        <v>16</v>
      </c>
      <c r="CP106" s="3">
        <f t="shared" si="19"/>
        <v>1209.1000000000004</v>
      </c>
      <c r="CQ106" s="5" t="str">
        <f t="shared" si="20"/>
        <v>MISSING</v>
      </c>
      <c r="CR106" s="3">
        <f t="shared" si="21"/>
        <v>0</v>
      </c>
      <c r="CS106" s="3">
        <f t="shared" si="22"/>
        <v>26</v>
      </c>
      <c r="CT106" s="3">
        <f t="shared" si="23"/>
        <v>2117.8</v>
      </c>
      <c r="CU106" s="6" t="str">
        <f t="shared" si="24"/>
        <v>MISSING</v>
      </c>
      <c r="CV106" s="6" t="str">
        <f t="shared" si="25"/>
        <v>MISSING</v>
      </c>
    </row>
    <row r="107" spans="1:10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J107" s="3">
        <f t="shared" si="13"/>
        <v>0</v>
      </c>
      <c r="CK107" s="3">
        <f t="shared" si="14"/>
        <v>8</v>
      </c>
      <c r="CL107" s="3">
        <f t="shared" si="15"/>
        <v>662.4999999999999</v>
      </c>
      <c r="CM107" s="4" t="str">
        <f t="shared" si="16"/>
        <v>MISSING</v>
      </c>
      <c r="CN107" s="3">
        <f t="shared" si="17"/>
        <v>0</v>
      </c>
      <c r="CO107" s="3">
        <f t="shared" si="18"/>
        <v>16</v>
      </c>
      <c r="CP107" s="3">
        <f t="shared" si="19"/>
        <v>1209.1000000000004</v>
      </c>
      <c r="CQ107" s="5" t="str">
        <f t="shared" si="20"/>
        <v>MISSING</v>
      </c>
      <c r="CR107" s="3">
        <f t="shared" si="21"/>
        <v>0</v>
      </c>
      <c r="CS107" s="3">
        <f t="shared" si="22"/>
        <v>26</v>
      </c>
      <c r="CT107" s="3">
        <f t="shared" si="23"/>
        <v>2117.8</v>
      </c>
      <c r="CU107" s="6" t="str">
        <f t="shared" si="24"/>
        <v>MISSING</v>
      </c>
      <c r="CV107" s="6" t="str">
        <f t="shared" si="25"/>
        <v>MISSING</v>
      </c>
    </row>
    <row r="108" spans="1:10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J108" s="3">
        <f t="shared" si="13"/>
        <v>0</v>
      </c>
      <c r="CK108" s="3">
        <f t="shared" si="14"/>
        <v>8</v>
      </c>
      <c r="CL108" s="3">
        <f t="shared" si="15"/>
        <v>662.4999999999999</v>
      </c>
      <c r="CM108" s="4" t="str">
        <f t="shared" si="16"/>
        <v>MISSING</v>
      </c>
      <c r="CN108" s="3">
        <f t="shared" si="17"/>
        <v>0</v>
      </c>
      <c r="CO108" s="3">
        <f t="shared" si="18"/>
        <v>16</v>
      </c>
      <c r="CP108" s="3">
        <f t="shared" si="19"/>
        <v>1209.1000000000004</v>
      </c>
      <c r="CQ108" s="5" t="str">
        <f t="shared" si="20"/>
        <v>MISSING</v>
      </c>
      <c r="CR108" s="3">
        <f t="shared" si="21"/>
        <v>0</v>
      </c>
      <c r="CS108" s="3">
        <f t="shared" si="22"/>
        <v>26</v>
      </c>
      <c r="CT108" s="3">
        <f t="shared" si="23"/>
        <v>2117.8</v>
      </c>
      <c r="CU108" s="6" t="str">
        <f t="shared" si="24"/>
        <v>MISSING</v>
      </c>
      <c r="CV108" s="6" t="str">
        <f t="shared" si="25"/>
        <v>MISSING</v>
      </c>
    </row>
    <row r="109" spans="1:10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J109" s="3">
        <f t="shared" si="13"/>
        <v>0</v>
      </c>
      <c r="CK109" s="3">
        <f t="shared" si="14"/>
        <v>8</v>
      </c>
      <c r="CL109" s="3">
        <f t="shared" si="15"/>
        <v>662.4999999999999</v>
      </c>
      <c r="CM109" s="4" t="str">
        <f t="shared" si="16"/>
        <v>MISSING</v>
      </c>
      <c r="CN109" s="3">
        <f t="shared" si="17"/>
        <v>0</v>
      </c>
      <c r="CO109" s="3">
        <f t="shared" si="18"/>
        <v>16</v>
      </c>
      <c r="CP109" s="3">
        <f t="shared" si="19"/>
        <v>1209.1000000000004</v>
      </c>
      <c r="CQ109" s="5" t="str">
        <f t="shared" si="20"/>
        <v>MISSING</v>
      </c>
      <c r="CR109" s="3">
        <f t="shared" si="21"/>
        <v>0</v>
      </c>
      <c r="CS109" s="3">
        <f t="shared" si="22"/>
        <v>26</v>
      </c>
      <c r="CT109" s="3">
        <f t="shared" si="23"/>
        <v>2117.8</v>
      </c>
      <c r="CU109" s="6" t="str">
        <f t="shared" si="24"/>
        <v>MISSING</v>
      </c>
      <c r="CV109" s="6" t="str">
        <f t="shared" si="25"/>
        <v>MISSING</v>
      </c>
    </row>
    <row r="110" spans="1:10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J110" s="3">
        <f t="shared" si="13"/>
        <v>0</v>
      </c>
      <c r="CK110" s="3">
        <f t="shared" si="14"/>
        <v>8</v>
      </c>
      <c r="CL110" s="3">
        <f t="shared" si="15"/>
        <v>662.4999999999999</v>
      </c>
      <c r="CM110" s="4" t="str">
        <f t="shared" si="16"/>
        <v>MISSING</v>
      </c>
      <c r="CN110" s="3">
        <f t="shared" si="17"/>
        <v>0</v>
      </c>
      <c r="CO110" s="3">
        <f t="shared" si="18"/>
        <v>16</v>
      </c>
      <c r="CP110" s="3">
        <f t="shared" si="19"/>
        <v>1209.1000000000004</v>
      </c>
      <c r="CQ110" s="5" t="str">
        <f t="shared" si="20"/>
        <v>MISSING</v>
      </c>
      <c r="CR110" s="3">
        <f t="shared" si="21"/>
        <v>0</v>
      </c>
      <c r="CS110" s="3">
        <f t="shared" si="22"/>
        <v>26</v>
      </c>
      <c r="CT110" s="3">
        <f t="shared" si="23"/>
        <v>2117.8</v>
      </c>
      <c r="CU110" s="6" t="str">
        <f t="shared" si="24"/>
        <v>MISSING</v>
      </c>
      <c r="CV110" s="6" t="str">
        <f t="shared" si="25"/>
        <v>MISSING</v>
      </c>
    </row>
    <row r="111" spans="1:10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J111" s="3">
        <f t="shared" si="13"/>
        <v>0</v>
      </c>
      <c r="CK111" s="3">
        <f t="shared" si="14"/>
        <v>8</v>
      </c>
      <c r="CL111" s="3">
        <f t="shared" si="15"/>
        <v>662.4999999999999</v>
      </c>
      <c r="CM111" s="4" t="str">
        <f t="shared" si="16"/>
        <v>MISSING</v>
      </c>
      <c r="CN111" s="3">
        <f t="shared" si="17"/>
        <v>0</v>
      </c>
      <c r="CO111" s="3">
        <f t="shared" si="18"/>
        <v>16</v>
      </c>
      <c r="CP111" s="3">
        <f t="shared" si="19"/>
        <v>1209.1000000000004</v>
      </c>
      <c r="CQ111" s="5" t="str">
        <f t="shared" si="20"/>
        <v>MISSING</v>
      </c>
      <c r="CR111" s="3">
        <f t="shared" si="21"/>
        <v>0</v>
      </c>
      <c r="CS111" s="3">
        <f t="shared" si="22"/>
        <v>26</v>
      </c>
      <c r="CT111" s="3">
        <f t="shared" si="23"/>
        <v>2117.8</v>
      </c>
      <c r="CU111" s="6" t="str">
        <f t="shared" si="24"/>
        <v>MISSING</v>
      </c>
      <c r="CV111" s="6" t="str">
        <f t="shared" si="25"/>
        <v>MISSING</v>
      </c>
    </row>
    <row r="112" spans="1:10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J112" s="3">
        <f t="shared" si="13"/>
        <v>0</v>
      </c>
      <c r="CK112" s="3">
        <f t="shared" si="14"/>
        <v>8</v>
      </c>
      <c r="CL112" s="3">
        <f t="shared" si="15"/>
        <v>662.4999999999999</v>
      </c>
      <c r="CM112" s="4" t="str">
        <f t="shared" si="16"/>
        <v>MISSING</v>
      </c>
      <c r="CN112" s="3">
        <f t="shared" si="17"/>
        <v>0</v>
      </c>
      <c r="CO112" s="3">
        <f t="shared" si="18"/>
        <v>16</v>
      </c>
      <c r="CP112" s="3">
        <f t="shared" si="19"/>
        <v>1209.1000000000004</v>
      </c>
      <c r="CQ112" s="5" t="str">
        <f t="shared" si="20"/>
        <v>MISSING</v>
      </c>
      <c r="CR112" s="3">
        <f t="shared" si="21"/>
        <v>0</v>
      </c>
      <c r="CS112" s="3">
        <f t="shared" si="22"/>
        <v>26</v>
      </c>
      <c r="CT112" s="3">
        <f t="shared" si="23"/>
        <v>2117.8</v>
      </c>
      <c r="CU112" s="6" t="str">
        <f t="shared" si="24"/>
        <v>MISSING</v>
      </c>
      <c r="CV112" s="6" t="str">
        <f t="shared" si="25"/>
        <v>MISSING</v>
      </c>
    </row>
    <row r="113" spans="1:10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J113" s="3">
        <f t="shared" si="13"/>
        <v>0</v>
      </c>
      <c r="CK113" s="3">
        <f t="shared" si="14"/>
        <v>8</v>
      </c>
      <c r="CL113" s="3">
        <f t="shared" si="15"/>
        <v>662.4999999999999</v>
      </c>
      <c r="CM113" s="4" t="str">
        <f t="shared" si="16"/>
        <v>MISSING</v>
      </c>
      <c r="CN113" s="3">
        <f t="shared" si="17"/>
        <v>0</v>
      </c>
      <c r="CO113" s="3">
        <f t="shared" si="18"/>
        <v>16</v>
      </c>
      <c r="CP113" s="3">
        <f t="shared" si="19"/>
        <v>1209.1000000000004</v>
      </c>
      <c r="CQ113" s="5" t="str">
        <f t="shared" si="20"/>
        <v>MISSING</v>
      </c>
      <c r="CR113" s="3">
        <f t="shared" si="21"/>
        <v>0</v>
      </c>
      <c r="CS113" s="3">
        <f t="shared" si="22"/>
        <v>26</v>
      </c>
      <c r="CT113" s="3">
        <f t="shared" si="23"/>
        <v>2117.8</v>
      </c>
      <c r="CU113" s="6" t="str">
        <f t="shared" si="24"/>
        <v>MISSING</v>
      </c>
      <c r="CV113" s="6" t="str">
        <f t="shared" si="25"/>
        <v>MISSING</v>
      </c>
    </row>
    <row r="114" spans="1:10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J114" s="3">
        <f t="shared" si="13"/>
        <v>0</v>
      </c>
      <c r="CK114" s="3">
        <f t="shared" si="14"/>
        <v>8</v>
      </c>
      <c r="CL114" s="3">
        <f t="shared" si="15"/>
        <v>662.4999999999999</v>
      </c>
      <c r="CM114" s="4" t="str">
        <f t="shared" si="16"/>
        <v>MISSING</v>
      </c>
      <c r="CN114" s="3">
        <f t="shared" si="17"/>
        <v>0</v>
      </c>
      <c r="CO114" s="3">
        <f t="shared" si="18"/>
        <v>16</v>
      </c>
      <c r="CP114" s="3">
        <f t="shared" si="19"/>
        <v>1209.1000000000004</v>
      </c>
      <c r="CQ114" s="5" t="str">
        <f t="shared" si="20"/>
        <v>MISSING</v>
      </c>
      <c r="CR114" s="3">
        <f t="shared" si="21"/>
        <v>0</v>
      </c>
      <c r="CS114" s="3">
        <f t="shared" si="22"/>
        <v>26</v>
      </c>
      <c r="CT114" s="3">
        <f t="shared" si="23"/>
        <v>2117.8</v>
      </c>
      <c r="CU114" s="6" t="str">
        <f t="shared" si="24"/>
        <v>MISSING</v>
      </c>
      <c r="CV114" s="6" t="str">
        <f t="shared" si="25"/>
        <v>MISSING</v>
      </c>
    </row>
    <row r="115" spans="1:10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J115" s="3">
        <f t="shared" si="13"/>
        <v>0</v>
      </c>
      <c r="CK115" s="3">
        <f t="shared" si="14"/>
        <v>8</v>
      </c>
      <c r="CL115" s="3">
        <f t="shared" si="15"/>
        <v>662.4999999999999</v>
      </c>
      <c r="CM115" s="4" t="str">
        <f t="shared" si="16"/>
        <v>MISSING</v>
      </c>
      <c r="CN115" s="3">
        <f t="shared" si="17"/>
        <v>0</v>
      </c>
      <c r="CO115" s="3">
        <f t="shared" si="18"/>
        <v>16</v>
      </c>
      <c r="CP115" s="3">
        <f t="shared" si="19"/>
        <v>1209.1000000000004</v>
      </c>
      <c r="CQ115" s="5" t="str">
        <f t="shared" si="20"/>
        <v>MISSING</v>
      </c>
      <c r="CR115" s="3">
        <f t="shared" si="21"/>
        <v>0</v>
      </c>
      <c r="CS115" s="3">
        <f t="shared" si="22"/>
        <v>26</v>
      </c>
      <c r="CT115" s="3">
        <f t="shared" si="23"/>
        <v>2117.8</v>
      </c>
      <c r="CU115" s="6" t="str">
        <f t="shared" si="24"/>
        <v>MISSING</v>
      </c>
      <c r="CV115" s="6" t="str">
        <f t="shared" si="25"/>
        <v>MISSING</v>
      </c>
    </row>
    <row r="116" spans="1:10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J116" s="3">
        <f t="shared" si="13"/>
        <v>0</v>
      </c>
      <c r="CK116" s="3">
        <f t="shared" si="14"/>
        <v>8</v>
      </c>
      <c r="CL116" s="3">
        <f t="shared" si="15"/>
        <v>662.4999999999999</v>
      </c>
      <c r="CM116" s="4" t="str">
        <f t="shared" si="16"/>
        <v>MISSING</v>
      </c>
      <c r="CN116" s="3">
        <f t="shared" si="17"/>
        <v>0</v>
      </c>
      <c r="CO116" s="3">
        <f t="shared" si="18"/>
        <v>16</v>
      </c>
      <c r="CP116" s="3">
        <f t="shared" si="19"/>
        <v>1209.1000000000004</v>
      </c>
      <c r="CQ116" s="5" t="str">
        <f t="shared" si="20"/>
        <v>MISSING</v>
      </c>
      <c r="CR116" s="3">
        <f t="shared" si="21"/>
        <v>0</v>
      </c>
      <c r="CS116" s="3">
        <f t="shared" si="22"/>
        <v>26</v>
      </c>
      <c r="CT116" s="3">
        <f t="shared" si="23"/>
        <v>2117.8</v>
      </c>
      <c r="CU116" s="6" t="str">
        <f t="shared" si="24"/>
        <v>MISSING</v>
      </c>
      <c r="CV116" s="6" t="str">
        <f t="shared" si="25"/>
        <v>MISSING</v>
      </c>
    </row>
    <row r="117" spans="1:10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J117" s="3">
        <f t="shared" si="13"/>
        <v>0</v>
      </c>
      <c r="CK117" s="3">
        <f t="shared" si="14"/>
        <v>8</v>
      </c>
      <c r="CL117" s="3">
        <f t="shared" si="15"/>
        <v>662.4999999999999</v>
      </c>
      <c r="CM117" s="4" t="str">
        <f t="shared" si="16"/>
        <v>MISSING</v>
      </c>
      <c r="CN117" s="3">
        <f t="shared" si="17"/>
        <v>0</v>
      </c>
      <c r="CO117" s="3">
        <f t="shared" si="18"/>
        <v>16</v>
      </c>
      <c r="CP117" s="3">
        <f t="shared" si="19"/>
        <v>1209.1000000000004</v>
      </c>
      <c r="CQ117" s="5" t="str">
        <f t="shared" si="20"/>
        <v>MISSING</v>
      </c>
      <c r="CR117" s="3">
        <f t="shared" si="21"/>
        <v>0</v>
      </c>
      <c r="CS117" s="3">
        <f t="shared" si="22"/>
        <v>26</v>
      </c>
      <c r="CT117" s="3">
        <f t="shared" si="23"/>
        <v>2117.8</v>
      </c>
      <c r="CU117" s="6" t="str">
        <f t="shared" si="24"/>
        <v>MISSING</v>
      </c>
      <c r="CV117" s="6" t="str">
        <f t="shared" si="25"/>
        <v>MISSING</v>
      </c>
    </row>
    <row r="118" spans="1:10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J118" s="3">
        <f t="shared" si="13"/>
        <v>0</v>
      </c>
      <c r="CK118" s="3">
        <f t="shared" si="14"/>
        <v>8</v>
      </c>
      <c r="CL118" s="3">
        <f t="shared" si="15"/>
        <v>662.4999999999999</v>
      </c>
      <c r="CM118" s="4" t="str">
        <f t="shared" si="16"/>
        <v>MISSING</v>
      </c>
      <c r="CN118" s="3">
        <f t="shared" si="17"/>
        <v>0</v>
      </c>
      <c r="CO118" s="3">
        <f t="shared" si="18"/>
        <v>16</v>
      </c>
      <c r="CP118" s="3">
        <f t="shared" si="19"/>
        <v>1209.1000000000004</v>
      </c>
      <c r="CQ118" s="5" t="str">
        <f t="shared" si="20"/>
        <v>MISSING</v>
      </c>
      <c r="CR118" s="3">
        <f t="shared" si="21"/>
        <v>0</v>
      </c>
      <c r="CS118" s="3">
        <f t="shared" si="22"/>
        <v>26</v>
      </c>
      <c r="CT118" s="3">
        <f t="shared" si="23"/>
        <v>2117.8</v>
      </c>
      <c r="CU118" s="6" t="str">
        <f t="shared" si="24"/>
        <v>MISSING</v>
      </c>
      <c r="CV118" s="6" t="str">
        <f t="shared" si="25"/>
        <v>MISSING</v>
      </c>
    </row>
    <row r="119" spans="1:10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J119" s="3">
        <f t="shared" si="13"/>
        <v>0</v>
      </c>
      <c r="CK119" s="3">
        <f t="shared" si="14"/>
        <v>8</v>
      </c>
      <c r="CL119" s="3">
        <f t="shared" si="15"/>
        <v>662.4999999999999</v>
      </c>
      <c r="CM119" s="4" t="str">
        <f t="shared" si="16"/>
        <v>MISSING</v>
      </c>
      <c r="CN119" s="3">
        <f t="shared" si="17"/>
        <v>0</v>
      </c>
      <c r="CO119" s="3">
        <f t="shared" si="18"/>
        <v>16</v>
      </c>
      <c r="CP119" s="3">
        <f t="shared" si="19"/>
        <v>1209.1000000000004</v>
      </c>
      <c r="CQ119" s="5" t="str">
        <f t="shared" si="20"/>
        <v>MISSING</v>
      </c>
      <c r="CR119" s="3">
        <f t="shared" si="21"/>
        <v>0</v>
      </c>
      <c r="CS119" s="3">
        <f t="shared" si="22"/>
        <v>26</v>
      </c>
      <c r="CT119" s="3">
        <f t="shared" si="23"/>
        <v>2117.8</v>
      </c>
      <c r="CU119" s="6" t="str">
        <f t="shared" si="24"/>
        <v>MISSING</v>
      </c>
      <c r="CV119" s="6" t="str">
        <f t="shared" si="25"/>
        <v>MISSING</v>
      </c>
    </row>
    <row r="120" spans="1:10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J120" s="3">
        <f t="shared" si="13"/>
        <v>0</v>
      </c>
      <c r="CK120" s="3">
        <f t="shared" si="14"/>
        <v>8</v>
      </c>
      <c r="CL120" s="3">
        <f t="shared" si="15"/>
        <v>662.4999999999999</v>
      </c>
      <c r="CM120" s="4" t="str">
        <f t="shared" si="16"/>
        <v>MISSING</v>
      </c>
      <c r="CN120" s="3">
        <f t="shared" si="17"/>
        <v>0</v>
      </c>
      <c r="CO120" s="3">
        <f t="shared" si="18"/>
        <v>16</v>
      </c>
      <c r="CP120" s="3">
        <f t="shared" si="19"/>
        <v>1209.1000000000004</v>
      </c>
      <c r="CQ120" s="5" t="str">
        <f t="shared" si="20"/>
        <v>MISSING</v>
      </c>
      <c r="CR120" s="3">
        <f t="shared" si="21"/>
        <v>0</v>
      </c>
      <c r="CS120" s="3">
        <f t="shared" si="22"/>
        <v>26</v>
      </c>
      <c r="CT120" s="3">
        <f t="shared" si="23"/>
        <v>2117.8</v>
      </c>
      <c r="CU120" s="6" t="str">
        <f t="shared" si="24"/>
        <v>MISSING</v>
      </c>
      <c r="CV120" s="6" t="str">
        <f t="shared" si="25"/>
        <v>MISSING</v>
      </c>
    </row>
    <row r="121" spans="1:10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J121" s="3">
        <f t="shared" si="13"/>
        <v>0</v>
      </c>
      <c r="CK121" s="3">
        <f t="shared" si="14"/>
        <v>8</v>
      </c>
      <c r="CL121" s="3">
        <f t="shared" si="15"/>
        <v>662.4999999999999</v>
      </c>
      <c r="CM121" s="4" t="str">
        <f t="shared" si="16"/>
        <v>MISSING</v>
      </c>
      <c r="CN121" s="3">
        <f t="shared" si="17"/>
        <v>0</v>
      </c>
      <c r="CO121" s="3">
        <f t="shared" si="18"/>
        <v>16</v>
      </c>
      <c r="CP121" s="3">
        <f t="shared" si="19"/>
        <v>1209.1000000000004</v>
      </c>
      <c r="CQ121" s="5" t="str">
        <f t="shared" si="20"/>
        <v>MISSING</v>
      </c>
      <c r="CR121" s="3">
        <f t="shared" si="21"/>
        <v>0</v>
      </c>
      <c r="CS121" s="3">
        <f t="shared" si="22"/>
        <v>26</v>
      </c>
      <c r="CT121" s="3">
        <f t="shared" si="23"/>
        <v>2117.8</v>
      </c>
      <c r="CU121" s="6" t="str">
        <f t="shared" si="24"/>
        <v>MISSING</v>
      </c>
      <c r="CV121" s="6" t="str">
        <f t="shared" si="25"/>
        <v>MISSING</v>
      </c>
    </row>
    <row r="122" spans="1:10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J122" s="3">
        <f t="shared" si="13"/>
        <v>0</v>
      </c>
      <c r="CK122" s="3">
        <f t="shared" si="14"/>
        <v>8</v>
      </c>
      <c r="CL122" s="3">
        <f t="shared" si="15"/>
        <v>662.4999999999999</v>
      </c>
      <c r="CM122" s="4" t="str">
        <f t="shared" si="16"/>
        <v>MISSING</v>
      </c>
      <c r="CN122" s="3">
        <f t="shared" si="17"/>
        <v>0</v>
      </c>
      <c r="CO122" s="3">
        <f t="shared" si="18"/>
        <v>16</v>
      </c>
      <c r="CP122" s="3">
        <f t="shared" si="19"/>
        <v>1209.1000000000004</v>
      </c>
      <c r="CQ122" s="5" t="str">
        <f t="shared" si="20"/>
        <v>MISSING</v>
      </c>
      <c r="CR122" s="3">
        <f t="shared" si="21"/>
        <v>0</v>
      </c>
      <c r="CS122" s="3">
        <f t="shared" si="22"/>
        <v>26</v>
      </c>
      <c r="CT122" s="3">
        <f t="shared" si="23"/>
        <v>2117.8</v>
      </c>
      <c r="CU122" s="6" t="str">
        <f t="shared" si="24"/>
        <v>MISSING</v>
      </c>
      <c r="CV122" s="6" t="str">
        <f t="shared" si="25"/>
        <v>MISSING</v>
      </c>
    </row>
    <row r="123" spans="1:10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J123" s="3">
        <f t="shared" si="13"/>
        <v>0</v>
      </c>
      <c r="CK123" s="3">
        <f t="shared" si="14"/>
        <v>8</v>
      </c>
      <c r="CL123" s="3">
        <f t="shared" si="15"/>
        <v>662.4999999999999</v>
      </c>
      <c r="CM123" s="4" t="str">
        <f t="shared" si="16"/>
        <v>MISSING</v>
      </c>
      <c r="CN123" s="3">
        <f t="shared" si="17"/>
        <v>0</v>
      </c>
      <c r="CO123" s="3">
        <f t="shared" si="18"/>
        <v>16</v>
      </c>
      <c r="CP123" s="3">
        <f t="shared" si="19"/>
        <v>1209.1000000000004</v>
      </c>
      <c r="CQ123" s="5" t="str">
        <f t="shared" si="20"/>
        <v>MISSING</v>
      </c>
      <c r="CR123" s="3">
        <f t="shared" si="21"/>
        <v>0</v>
      </c>
      <c r="CS123" s="3">
        <f t="shared" si="22"/>
        <v>26</v>
      </c>
      <c r="CT123" s="3">
        <f t="shared" si="23"/>
        <v>2117.8</v>
      </c>
      <c r="CU123" s="6" t="str">
        <f t="shared" si="24"/>
        <v>MISSING</v>
      </c>
      <c r="CV123" s="6" t="str">
        <f t="shared" si="25"/>
        <v>MISSING</v>
      </c>
    </row>
    <row r="124" spans="1:10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J124" s="3">
        <f t="shared" si="13"/>
        <v>0</v>
      </c>
      <c r="CK124" s="3">
        <f t="shared" si="14"/>
        <v>8</v>
      </c>
      <c r="CL124" s="3">
        <f t="shared" si="15"/>
        <v>662.4999999999999</v>
      </c>
      <c r="CM124" s="4" t="str">
        <f t="shared" si="16"/>
        <v>MISSING</v>
      </c>
      <c r="CN124" s="3">
        <f t="shared" si="17"/>
        <v>0</v>
      </c>
      <c r="CO124" s="3">
        <f t="shared" si="18"/>
        <v>16</v>
      </c>
      <c r="CP124" s="3">
        <f t="shared" si="19"/>
        <v>1209.1000000000004</v>
      </c>
      <c r="CQ124" s="5" t="str">
        <f t="shared" si="20"/>
        <v>MISSING</v>
      </c>
      <c r="CR124" s="3">
        <f t="shared" si="21"/>
        <v>0</v>
      </c>
      <c r="CS124" s="3">
        <f t="shared" si="22"/>
        <v>26</v>
      </c>
      <c r="CT124" s="3">
        <f t="shared" si="23"/>
        <v>2117.8</v>
      </c>
      <c r="CU124" s="6" t="str">
        <f t="shared" si="24"/>
        <v>MISSING</v>
      </c>
      <c r="CV124" s="6" t="str">
        <f t="shared" si="25"/>
        <v>MISSING</v>
      </c>
    </row>
    <row r="125" spans="1:10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J125" s="3">
        <f t="shared" si="13"/>
        <v>0</v>
      </c>
      <c r="CK125" s="3">
        <f t="shared" si="14"/>
        <v>8</v>
      </c>
      <c r="CL125" s="3">
        <f t="shared" si="15"/>
        <v>662.4999999999999</v>
      </c>
      <c r="CM125" s="4" t="str">
        <f t="shared" si="16"/>
        <v>MISSING</v>
      </c>
      <c r="CN125" s="3">
        <f t="shared" si="17"/>
        <v>0</v>
      </c>
      <c r="CO125" s="3">
        <f t="shared" si="18"/>
        <v>16</v>
      </c>
      <c r="CP125" s="3">
        <f t="shared" si="19"/>
        <v>1209.1000000000004</v>
      </c>
      <c r="CQ125" s="5" t="str">
        <f t="shared" si="20"/>
        <v>MISSING</v>
      </c>
      <c r="CR125" s="3">
        <f t="shared" si="21"/>
        <v>0</v>
      </c>
      <c r="CS125" s="3">
        <f t="shared" si="22"/>
        <v>26</v>
      </c>
      <c r="CT125" s="3">
        <f t="shared" si="23"/>
        <v>2117.8</v>
      </c>
      <c r="CU125" s="6" t="str">
        <f t="shared" si="24"/>
        <v>MISSING</v>
      </c>
      <c r="CV125" s="6" t="str">
        <f t="shared" si="25"/>
        <v>MISSING</v>
      </c>
    </row>
    <row r="126" spans="1:10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J126" s="3">
        <f t="shared" si="13"/>
        <v>0</v>
      </c>
      <c r="CK126" s="3">
        <f t="shared" si="14"/>
        <v>8</v>
      </c>
      <c r="CL126" s="3">
        <f t="shared" si="15"/>
        <v>662.4999999999999</v>
      </c>
      <c r="CM126" s="4" t="str">
        <f t="shared" si="16"/>
        <v>MISSING</v>
      </c>
      <c r="CN126" s="3">
        <f t="shared" si="17"/>
        <v>0</v>
      </c>
      <c r="CO126" s="3">
        <f t="shared" si="18"/>
        <v>16</v>
      </c>
      <c r="CP126" s="3">
        <f t="shared" si="19"/>
        <v>1209.1000000000004</v>
      </c>
      <c r="CQ126" s="5" t="str">
        <f t="shared" si="20"/>
        <v>MISSING</v>
      </c>
      <c r="CR126" s="3">
        <f t="shared" si="21"/>
        <v>0</v>
      </c>
      <c r="CS126" s="3">
        <f t="shared" si="22"/>
        <v>26</v>
      </c>
      <c r="CT126" s="3">
        <f t="shared" si="23"/>
        <v>2117.8</v>
      </c>
      <c r="CU126" s="6" t="str">
        <f t="shared" si="24"/>
        <v>MISSING</v>
      </c>
      <c r="CV126" s="6" t="str">
        <f t="shared" si="25"/>
        <v>MISSING</v>
      </c>
    </row>
    <row r="127" spans="1:10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J127" s="3">
        <f t="shared" si="13"/>
        <v>0</v>
      </c>
      <c r="CK127" s="3">
        <f t="shared" si="14"/>
        <v>8</v>
      </c>
      <c r="CL127" s="3">
        <f t="shared" si="15"/>
        <v>662.4999999999999</v>
      </c>
      <c r="CM127" s="4" t="str">
        <f t="shared" si="16"/>
        <v>MISSING</v>
      </c>
      <c r="CN127" s="3">
        <f t="shared" si="17"/>
        <v>0</v>
      </c>
      <c r="CO127" s="3">
        <f t="shared" si="18"/>
        <v>16</v>
      </c>
      <c r="CP127" s="3">
        <f t="shared" si="19"/>
        <v>1209.1000000000004</v>
      </c>
      <c r="CQ127" s="5" t="str">
        <f t="shared" si="20"/>
        <v>MISSING</v>
      </c>
      <c r="CR127" s="3">
        <f t="shared" si="21"/>
        <v>0</v>
      </c>
      <c r="CS127" s="3">
        <f t="shared" si="22"/>
        <v>26</v>
      </c>
      <c r="CT127" s="3">
        <f t="shared" si="23"/>
        <v>2117.8</v>
      </c>
      <c r="CU127" s="6" t="str">
        <f t="shared" si="24"/>
        <v>MISSING</v>
      </c>
      <c r="CV127" s="6" t="str">
        <f t="shared" si="25"/>
        <v>MISSING</v>
      </c>
    </row>
    <row r="128" spans="1:10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J128" s="3">
        <f t="shared" si="13"/>
        <v>0</v>
      </c>
      <c r="CK128" s="3">
        <f t="shared" si="14"/>
        <v>8</v>
      </c>
      <c r="CL128" s="3">
        <f t="shared" si="15"/>
        <v>662.4999999999999</v>
      </c>
      <c r="CM128" s="4" t="str">
        <f t="shared" si="16"/>
        <v>MISSING</v>
      </c>
      <c r="CN128" s="3">
        <f t="shared" si="17"/>
        <v>0</v>
      </c>
      <c r="CO128" s="3">
        <f t="shared" si="18"/>
        <v>16</v>
      </c>
      <c r="CP128" s="3">
        <f t="shared" si="19"/>
        <v>1209.1000000000004</v>
      </c>
      <c r="CQ128" s="5" t="str">
        <f t="shared" si="20"/>
        <v>MISSING</v>
      </c>
      <c r="CR128" s="3">
        <f t="shared" si="21"/>
        <v>0</v>
      </c>
      <c r="CS128" s="3">
        <f t="shared" si="22"/>
        <v>26</v>
      </c>
      <c r="CT128" s="3">
        <f t="shared" si="23"/>
        <v>2117.8</v>
      </c>
      <c r="CU128" s="6" t="str">
        <f t="shared" si="24"/>
        <v>MISSING</v>
      </c>
      <c r="CV128" s="6" t="str">
        <f t="shared" si="25"/>
        <v>MISSING</v>
      </c>
    </row>
    <row r="129" spans="1:10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J129" s="3">
        <f t="shared" si="13"/>
        <v>0</v>
      </c>
      <c r="CK129" s="3">
        <f t="shared" si="14"/>
        <v>8</v>
      </c>
      <c r="CL129" s="3">
        <f t="shared" si="15"/>
        <v>662.4999999999999</v>
      </c>
      <c r="CM129" s="4" t="str">
        <f t="shared" si="16"/>
        <v>MISSING</v>
      </c>
      <c r="CN129" s="3">
        <f t="shared" si="17"/>
        <v>0</v>
      </c>
      <c r="CO129" s="3">
        <f t="shared" si="18"/>
        <v>16</v>
      </c>
      <c r="CP129" s="3">
        <f t="shared" si="19"/>
        <v>1209.1000000000004</v>
      </c>
      <c r="CQ129" s="5" t="str">
        <f t="shared" si="20"/>
        <v>MISSING</v>
      </c>
      <c r="CR129" s="3">
        <f t="shared" si="21"/>
        <v>0</v>
      </c>
      <c r="CS129" s="3">
        <f t="shared" si="22"/>
        <v>26</v>
      </c>
      <c r="CT129" s="3">
        <f t="shared" si="23"/>
        <v>2117.8</v>
      </c>
      <c r="CU129" s="6" t="str">
        <f t="shared" si="24"/>
        <v>MISSING</v>
      </c>
      <c r="CV129" s="6" t="str">
        <f t="shared" si="25"/>
        <v>MISSING</v>
      </c>
    </row>
    <row r="130" spans="1:10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J130" s="3">
        <f t="shared" si="13"/>
        <v>0</v>
      </c>
      <c r="CK130" s="3">
        <f t="shared" si="14"/>
        <v>8</v>
      </c>
      <c r="CL130" s="3">
        <f t="shared" si="15"/>
        <v>662.4999999999999</v>
      </c>
      <c r="CM130" s="4" t="str">
        <f t="shared" si="16"/>
        <v>MISSING</v>
      </c>
      <c r="CN130" s="3">
        <f t="shared" si="17"/>
        <v>0</v>
      </c>
      <c r="CO130" s="3">
        <f t="shared" si="18"/>
        <v>16</v>
      </c>
      <c r="CP130" s="3">
        <f t="shared" si="19"/>
        <v>1209.1000000000004</v>
      </c>
      <c r="CQ130" s="5" t="str">
        <f t="shared" si="20"/>
        <v>MISSING</v>
      </c>
      <c r="CR130" s="3">
        <f t="shared" si="21"/>
        <v>0</v>
      </c>
      <c r="CS130" s="3">
        <f t="shared" si="22"/>
        <v>26</v>
      </c>
      <c r="CT130" s="3">
        <f t="shared" si="23"/>
        <v>2117.8</v>
      </c>
      <c r="CU130" s="6" t="str">
        <f t="shared" si="24"/>
        <v>MISSING</v>
      </c>
      <c r="CV130" s="6" t="str">
        <f t="shared" si="25"/>
        <v>MISSING</v>
      </c>
    </row>
    <row r="131" spans="1:10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J131" s="3">
        <f aca="true" t="shared" si="26" ref="CJ131:CJ194">(IF(SUM(B131:F131)&gt;1,(((B131*80.6)+(C131*63.2)+(D131*29.3)+(E131*28.1)+(F131*0))/(SUM(B131:F131))),((B131*80.6)+(C131*63.2)+(D131*29.3)+(E131*28.1)+(F131*0))))+(IF(SUM(G131:K131)&gt;1,(((G131*76.8)+(H131*60)+(I131*34)+(J131*30.2)+(K131*0))/(SUM(G131:K131))),((G131*76.8)+(H131*60)+(I131*34)+(J131*30.2)+(K131*0))))+(IF(SUM(L131:P131)&gt;1,(((L131*87.2)+(M131*71.4)+(N131*43.7)+(O131*35.7)+(P131*0))/(SUM(L131:P131))),((L131*87.2)+(M131*71.4)+(N131*43.7)+(O131*35.7)+(P131*0))))+(IF(SUM(Q131:U131)&gt;1,(((Q131*86.2)+(R131*71)+(S131*45.6)+(T131*36.4)+(U131*0))/(SUM(Q131:U131))),((Q131*86.2)+(R131*71)+(S131*45.6)+(T131*36.4)+(U131*0))))+(IF(SUM(V131:Z131)&gt;1,(((V131*86.7)+(W131*73.5)+(X131*60.3)+(Y131*44.2)+(Z131*0))/(SUM(V131:Z131))),((V131*86.7)+(W131*73.5)+(X131*60.3)+(Y131*44.2)+(Z131*0))))+(IF(SUM(AA131:AD131)&gt;1,(((AA131*89.7)+(AB131*73.5)+(AC131*58.8)+(AD131*41.9))/(SUM(AA131:AD131))),((AA131*89.7)+(AB131*73.5)+(AC131*58.8)+(AD131*41.9))))+(IF(SUM(AE131:AI131)&gt;1,(((AE131*93.3)+(AF131*76.6)+(AG131*61.5)+(AH131*15.4)+(AI131*0))/(SUM(AE131:AI131))),((AE131*93.3)+(AF131*76.6)+(AG131*61.5)+(AH131*15.4)+(AI131*0))))+(AJ131*62)</f>
        <v>0</v>
      </c>
      <c r="CK131" s="3">
        <f aca="true" t="shared" si="27" ref="CK131:CK194">(IF(((IF(ISBLANK(B131),1,0))+(IF(ISBLANK(C131),1,0))+(IF(ISBLANK(D131),1,0))+(IF(ISBLANK(E131),1,0))+(IF(ISBLANK(F131),1,0)))&gt;0,1,0))+(IF(((IF(ISBLANK(G131),1,0))+(IF(ISBLANK(H131),1,0))+(IF(ISBLANK(I131),1,0))+(IF(ISBLANK(J131),1,0))+(IF(ISBLANK(K131),1,0)))&gt;0,1,0))+(IF(((IF(ISBLANK(L131),1,0))+(IF(ISBLANK(M131),1,0))+(IF(ISBLANK(N131),1,0))+(IF(ISBLANK(O131),1,0))+(IF(ISBLANK(P131),1,0)))&gt;0,1,0))+(IF(((IF(ISBLANK(Q131),1,0))+(IF(ISBLANK(R131),1,0))+(IF(ISBLANK(S131),1,0))+(IF(ISBLANK(T131),1,0))+(IF(ISBLANK(U131),1,0)))&gt;0,1,0))+(IF(((IF(ISBLANK(V131),1,0))+(IF(ISBLANK(W131),1,0))+(IF(ISBLANK(X131),1,0))+(IF(ISBLANK(Y131),1,0))+(IF(ISBLANK(Z131),1,0)))&gt;0,1,0))+(IF(((IF(ISBLANK(AA131),1,0))+(IF(ISBLANK(AB131),1,0))+(IF(ISBLANK(AC131),1,0))+(IF(ISBLANK(AD131),1,0)))&gt;0,1,0))+(IF(((IF(ISBLANK(AE131),1,0))+(IF(ISBLANK(AF131),1,0))+(IF(ISBLANK(AG131),1,0))+(IF(ISBLANK(AH131),1,0))+(IF(ISBLANK(AI131),1,0)))&gt;0,1,0))+(IF(ISBLANK(AJ131),1,0))</f>
        <v>8</v>
      </c>
      <c r="CL131" s="3">
        <f aca="true" t="shared" si="28" ref="CL131:CL194">(IF(((IF(ISBLANK(B131),1,0))+(IF(ISBLANK(C131),1,0))+(IF(ISBLANK(D131),1,0))+(IF(ISBLANK(E131),1,0))+(IF(ISBLANK(F131),1,0)))&gt;0,80.6,0))+(IF(((IF(ISBLANK(G131),1,0))+(IF(ISBLANK(H131),1,0))+(IF(ISBLANK(I131),1,0))+(IF(ISBLANK(J131),1,0))+(IF(ISBLANK(K131),1,0)))&gt;0,76.8,0))+(IF(((IF(ISBLANK(L131),1,0))+(IF(ISBLANK(M131),1,0))+(IF(ISBLANK(N131),1,0))+(IF(ISBLANK(O131),1,0))+(IF(ISBLANK(P131),1,0)))&gt;0,87.2,0))+(IF(((IF(ISBLANK(Q131),1,0))+(IF(ISBLANK(R131),1,0))+(IF(ISBLANK(S131),1,0))+(IF(ISBLANK(T131),1,0))+(IF(ISBLANK(U131),1,0)))&gt;0,86.2,0))+(IF(((IF(ISBLANK(V131),1,0))+(IF(ISBLANK(W131),1,0))+(IF(ISBLANK(X131),1,0))+(IF(ISBLANK(Y131),1,0))+(IF(ISBLANK(Z131),1,0)))&gt;0,86.7,0))+(IF(((IF(ISBLANK(AA131),1,0))+(IF(ISBLANK(AB131),1,0))+(IF(ISBLANK(AC131),1,0))+(IF(ISBLANK(AD131),1,0)))&gt;0,89.7,0))+(IF(((IF(ISBLANK(AE131),1,0))+(IF(ISBLANK(AF131),1,0))+(IF(ISBLANK(AG131),1,0))+(IF(ISBLANK(AH131),1,0))+(IF(ISBLANK(AI131),1,0)))&gt;0,93.3,0))+(IF(ISBLANK(AJ131),62,0))</f>
        <v>662.4999999999999</v>
      </c>
      <c r="CM131" s="4" t="str">
        <f aca="true" t="shared" si="29" ref="CM131:CM194">IF(CK131&gt;2,"MISSING",(CJ131/(662.5-CL131))*100)</f>
        <v>MISSING</v>
      </c>
      <c r="CN131" s="3">
        <f aca="true" t="shared" si="30" ref="CN131:CN194">(AR131*90.6)+(AS131*82.8)+(AT131*80.2)+(AU131*81.4)+(AV131*76.1)+(AW131*75.1)+(AX131*72.1)+(BQ131*74.2)+(BR131*81)+(BS131*71.7)+(BT131*70.6)+(BU131*71.6)+(BV131*72.3)+(BW131*74.5)+(BX131*71.4)+(BY131*63.5)</f>
        <v>0</v>
      </c>
      <c r="CO131" s="3">
        <f aca="true" t="shared" si="31" ref="CO131:CO194">(IF(ISBLANK(AR131),1,0))+(IF(ISBLANK(AS131),1,0))+(IF(ISBLANK(AT131),1,0))+(IF(ISBLANK(AU131),1,0))+(IF(ISBLANK(AV131),1,0))+(IF(ISBLANK(AW131),1,0))+(IF(ISBLANK(AX131),1,0))+(IF(ISBLANK(BQ131),1,0))+(IF(ISBLANK(BR131),1,0))+(IF(ISBLANK(BS131),1,0))+(IF(ISBLANK(BT131),1,0))+(IF(ISBLANK(BU131),1,0))+(IF(ISBLANK(BV131),1,0))+(IF(ISBLANK(BW131),1,0))+(IF(ISBLANK(BX131),1,0))+(IF(ISBLANK(BY131),1,0))</f>
        <v>16</v>
      </c>
      <c r="CP131" s="3">
        <f aca="true" t="shared" si="32" ref="CP131:CP194">(IF(ISBLANK(AR131),90.6,0))+(IF(ISBLANK(AS131),82.8,0))+(IF(ISBLANK(AT131),80.2,0))+(IF(ISBLANK(AU131),81.4,0))+(IF(ISBLANK(AV131),76.1,0))+(IF(ISBLANK(AW131),75.1,0))+(IF(ISBLANK(AX131),72.1,0))+(IF(ISBLANK(BQ131),74.2,0))+(IF(ISBLANK(BR131),81,0))+(IF(ISBLANK(BS131),71.7,0))+(IF(ISBLANK(BT131),70.6,0))+(IF(ISBLANK(BU131),71.6,0))+(IF(ISBLANK(BV131),72.3,0))+(IF(ISBLANK(BW131),74.5,0))+(IF(ISBLANK(BX131),71.4,0))+(IF(ISBLANK(BY131),63.5,0))</f>
        <v>1209.1000000000004</v>
      </c>
      <c r="CQ131" s="5" t="str">
        <f aca="true" t="shared" si="33" ref="CQ131:CQ194">IF(CO131&gt;4,"MISSING",(CN131/(1209.1-CP131))*100)</f>
        <v>MISSING</v>
      </c>
      <c r="CR131" s="3">
        <f aca="true" t="shared" si="34" ref="CR131:CR194">(IF(SUM(AK131:AN131)&gt;1,(((AK131*83.2)+(AL131*82.5)+(AM131*34.6)+(AN131*0))/(SUM(AK131:AN131))),((AK131*83.2)+(AL131*82.5)+(AM131*34.6)+(AN131*0))))+(IF(SUM(AO131:AQ131)&gt;1,(((AO131*88.9)+(AP131*77.6)+(AQ131*0))/(SUM(AO131:AQ131))),((AO131*88.9)+(AP131*77.6)+(AQ131*0))))+(AY131*81.1)+(AZ131*79.1)+(BA131*84.5)+(BB131*76.8)+(BC131*87.9)+(BD131*84)+(BE131*74.1)+(BF131*79.1)+(BG131*87.7)+(BH131*90.1)+(BI131*82.3)+(BJ131*89.9)+(BK131*75.7)+(BL131*84.5)+(BM131*88.2)+(BN131*53.9)+(BO131*81.1)+(BP131*70.3)+(BZ131*64.8)+(CA131*79.8)+(CB131*81)+(CC131*79.1)+(CD131*94)+(IF(SUM(CE131:CH131)&gt;1,(((CE131*0)+(CF131*42)+(CG131*84.2)+(CH131*96.7))/(SUM(CE131:CH131))),((CE131*0)+(CF131*42)+(CG131*84.2)+(CH131*96.7))))</f>
        <v>0</v>
      </c>
      <c r="CS131" s="3">
        <f aca="true" t="shared" si="35" ref="CS131:CS194">(IF(((IF(ISBLANK(AK131),1,0))+(IF(ISBLANK(AL131),1,0))+(IF(ISBLANK(AM131),1,0))+(IF(ISBLANK(AN131),1,0)))&gt;0,1,0))+(IF(((IF(ISBLANK(AO131),1,0))+(IF(ISBLANK(AP131),1,0))+(IF(ISBLANK(AQ131),1,0)))&gt;0,1,0))+(IF(ISBLANK(AY131),1,0))+(IF(ISBLANK(AZ131),1,0))+(IF(ISBLANK(BA131),1,0))+(IF(ISBLANK(BB131),1,0))+(IF(ISBLANK(BC131),1,0))+(IF(ISBLANK(BD131),1,0))+(IF(ISBLANK(BE131),1,0))+(IF(ISBLANK(BF131),1,0))+(IF(ISBLANK(BG131),1,0))+(IF(ISBLANK(BH131),1,0))+(IF(ISBLANK(BI131),1,0))+(IF(ISBLANK(BJ131),1,0))+(IF(ISBLANK(BK131),1,0))+(IF(ISBLANK(BL131),1,0))+(IF(ISBLANK(BM131),1,0))+(IF(ISBLANK(BN131),1,0))+(IF(ISBLANK(BO131),1,0))+(IF(ISBLANK(BP131),1,0))+(IF(ISBLANK(BZ131),1,0))+(IF(ISBLANK(CA131),1,0))+(IF(ISBLANK(CB131),1,0))+(IF(ISBLANK(CC131),1,0))+(IF(ISBLANK(CD131),1,0))+(IF(((IF(ISBLANK(CE131),1,0))+(IF(ISBLANK(CF131),1,0))+(IF(ISBLANK(CG131),1,0))+(IF(ISBLANK(CH131),1,0)))&gt;0,1,0))</f>
        <v>26</v>
      </c>
      <c r="CT131" s="3">
        <f aca="true" t="shared" si="36" ref="CT131:CT194">(IF(((IF(ISBLANK(AK131),1,0))+(IF(ISBLANK(AL131),1,0))+(IF(ISBLANK(AM131),1,0))+(IF(ISBLANK(AN131),1,0)))&gt;0,83.2,0))+(IF(((IF(ISBLANK(AO131),1,0))+(IF(ISBLANK(AP131),1,0))+(IF(ISBLANK(AQ131),1,0)))&gt;0,88.9,0))+(IF(ISBLANK(AY131),81.1,0))+(IF(ISBLANK(AZ131),79.1,0))+(IF(ISBLANK(BA131),84.5,0))+(IF(ISBLANK(BB131),76.8,0))+(IF(ISBLANK(BC131),87.9,0))+(IF(ISBLANK(BD131),84,0))+(IF(ISBLANK(BE131),74.1,0))+(IF(ISBLANK(BF131),79.1,0))+(IF(ISBLANK(BG131),87.7,0))+(IF(ISBLANK(BH131),90.1,0))+(IF(ISBLANK(BI131),82.3,0))+(IF(ISBLANK(BJ131),89.9,0))+(IF(ISBLANK(BK131),75.7,0))+(IF(ISBLANK(BL131),84.5,0))+(IF(ISBLANK(BM131),88.2,0))+(IF(ISBLANK(BN131),53.9,0))+(IF(ISBLANK(BO131),81.1,0))+(IF(ISBLANK(BP131),70.3,0))+(IF(ISBLANK(BZ131),64.8,0))+(IF(ISBLANK(CA131),79.8,0))+(IF(ISBLANK(CB131),81,0))+(IF(ISBLANK(CC131),79.1,0))+(IF(ISBLANK(CD131),94,0))+(IF(((IF(ISBLANK(CE131),1,0))+(IF(ISBLANK(CF131),1,0))+(IF(ISBLANK(CG131),1,0))+(IF(ISBLANK(CH131),1,0)))&gt;0,96.7,0))</f>
        <v>2117.8</v>
      </c>
      <c r="CU131" s="6" t="str">
        <f aca="true" t="shared" si="37" ref="CU131:CU194">IF(CS131&gt;6,"MISSING",(CR131/(2117.8-CT131))*100)</f>
        <v>MISSING</v>
      </c>
      <c r="CV131" s="6" t="str">
        <f aca="true" t="shared" si="38" ref="CV131:CV194">IF(OR(CM131="MISSING",CQ131="MISSING",CU131="MISSING",CO131+CS131&gt;10),"MISSING",((CJ131+CN131+CR131)/(3989.4-(CL131+CP131+CT131))*100))</f>
        <v>MISSING</v>
      </c>
    </row>
    <row r="132" spans="1:10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J132" s="3">
        <f t="shared" si="26"/>
        <v>0</v>
      </c>
      <c r="CK132" s="3">
        <f t="shared" si="27"/>
        <v>8</v>
      </c>
      <c r="CL132" s="3">
        <f t="shared" si="28"/>
        <v>662.4999999999999</v>
      </c>
      <c r="CM132" s="4" t="str">
        <f t="shared" si="29"/>
        <v>MISSING</v>
      </c>
      <c r="CN132" s="3">
        <f t="shared" si="30"/>
        <v>0</v>
      </c>
      <c r="CO132" s="3">
        <f t="shared" si="31"/>
        <v>16</v>
      </c>
      <c r="CP132" s="3">
        <f t="shared" si="32"/>
        <v>1209.1000000000004</v>
      </c>
      <c r="CQ132" s="5" t="str">
        <f t="shared" si="33"/>
        <v>MISSING</v>
      </c>
      <c r="CR132" s="3">
        <f t="shared" si="34"/>
        <v>0</v>
      </c>
      <c r="CS132" s="3">
        <f t="shared" si="35"/>
        <v>26</v>
      </c>
      <c r="CT132" s="3">
        <f t="shared" si="36"/>
        <v>2117.8</v>
      </c>
      <c r="CU132" s="6" t="str">
        <f t="shared" si="37"/>
        <v>MISSING</v>
      </c>
      <c r="CV132" s="6" t="str">
        <f t="shared" si="38"/>
        <v>MISSING</v>
      </c>
    </row>
    <row r="133" spans="1:10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J133" s="3">
        <f t="shared" si="26"/>
        <v>0</v>
      </c>
      <c r="CK133" s="3">
        <f t="shared" si="27"/>
        <v>8</v>
      </c>
      <c r="CL133" s="3">
        <f t="shared" si="28"/>
        <v>662.4999999999999</v>
      </c>
      <c r="CM133" s="4" t="str">
        <f t="shared" si="29"/>
        <v>MISSING</v>
      </c>
      <c r="CN133" s="3">
        <f t="shared" si="30"/>
        <v>0</v>
      </c>
      <c r="CO133" s="3">
        <f t="shared" si="31"/>
        <v>16</v>
      </c>
      <c r="CP133" s="3">
        <f t="shared" si="32"/>
        <v>1209.1000000000004</v>
      </c>
      <c r="CQ133" s="5" t="str">
        <f t="shared" si="33"/>
        <v>MISSING</v>
      </c>
      <c r="CR133" s="3">
        <f t="shared" si="34"/>
        <v>0</v>
      </c>
      <c r="CS133" s="3">
        <f t="shared" si="35"/>
        <v>26</v>
      </c>
      <c r="CT133" s="3">
        <f t="shared" si="36"/>
        <v>2117.8</v>
      </c>
      <c r="CU133" s="6" t="str">
        <f t="shared" si="37"/>
        <v>MISSING</v>
      </c>
      <c r="CV133" s="6" t="str">
        <f t="shared" si="38"/>
        <v>MISSING</v>
      </c>
    </row>
    <row r="134" spans="1:10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J134" s="3">
        <f t="shared" si="26"/>
        <v>0</v>
      </c>
      <c r="CK134" s="3">
        <f t="shared" si="27"/>
        <v>8</v>
      </c>
      <c r="CL134" s="3">
        <f t="shared" si="28"/>
        <v>662.4999999999999</v>
      </c>
      <c r="CM134" s="4" t="str">
        <f t="shared" si="29"/>
        <v>MISSING</v>
      </c>
      <c r="CN134" s="3">
        <f t="shared" si="30"/>
        <v>0</v>
      </c>
      <c r="CO134" s="3">
        <f t="shared" si="31"/>
        <v>16</v>
      </c>
      <c r="CP134" s="3">
        <f t="shared" si="32"/>
        <v>1209.1000000000004</v>
      </c>
      <c r="CQ134" s="5" t="str">
        <f t="shared" si="33"/>
        <v>MISSING</v>
      </c>
      <c r="CR134" s="3">
        <f t="shared" si="34"/>
        <v>0</v>
      </c>
      <c r="CS134" s="3">
        <f t="shared" si="35"/>
        <v>26</v>
      </c>
      <c r="CT134" s="3">
        <f t="shared" si="36"/>
        <v>2117.8</v>
      </c>
      <c r="CU134" s="6" t="str">
        <f t="shared" si="37"/>
        <v>MISSING</v>
      </c>
      <c r="CV134" s="6" t="str">
        <f t="shared" si="38"/>
        <v>MISSING</v>
      </c>
    </row>
    <row r="135" spans="1:10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J135" s="3">
        <f t="shared" si="26"/>
        <v>0</v>
      </c>
      <c r="CK135" s="3">
        <f t="shared" si="27"/>
        <v>8</v>
      </c>
      <c r="CL135" s="3">
        <f t="shared" si="28"/>
        <v>662.4999999999999</v>
      </c>
      <c r="CM135" s="4" t="str">
        <f t="shared" si="29"/>
        <v>MISSING</v>
      </c>
      <c r="CN135" s="3">
        <f t="shared" si="30"/>
        <v>0</v>
      </c>
      <c r="CO135" s="3">
        <f t="shared" si="31"/>
        <v>16</v>
      </c>
      <c r="CP135" s="3">
        <f t="shared" si="32"/>
        <v>1209.1000000000004</v>
      </c>
      <c r="CQ135" s="5" t="str">
        <f t="shared" si="33"/>
        <v>MISSING</v>
      </c>
      <c r="CR135" s="3">
        <f t="shared" si="34"/>
        <v>0</v>
      </c>
      <c r="CS135" s="3">
        <f t="shared" si="35"/>
        <v>26</v>
      </c>
      <c r="CT135" s="3">
        <f t="shared" si="36"/>
        <v>2117.8</v>
      </c>
      <c r="CU135" s="6" t="str">
        <f t="shared" si="37"/>
        <v>MISSING</v>
      </c>
      <c r="CV135" s="6" t="str">
        <f t="shared" si="38"/>
        <v>MISSING</v>
      </c>
    </row>
    <row r="136" spans="1:10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J136" s="3">
        <f t="shared" si="26"/>
        <v>0</v>
      </c>
      <c r="CK136" s="3">
        <f t="shared" si="27"/>
        <v>8</v>
      </c>
      <c r="CL136" s="3">
        <f t="shared" si="28"/>
        <v>662.4999999999999</v>
      </c>
      <c r="CM136" s="4" t="str">
        <f t="shared" si="29"/>
        <v>MISSING</v>
      </c>
      <c r="CN136" s="3">
        <f t="shared" si="30"/>
        <v>0</v>
      </c>
      <c r="CO136" s="3">
        <f t="shared" si="31"/>
        <v>16</v>
      </c>
      <c r="CP136" s="3">
        <f t="shared" si="32"/>
        <v>1209.1000000000004</v>
      </c>
      <c r="CQ136" s="5" t="str">
        <f t="shared" si="33"/>
        <v>MISSING</v>
      </c>
      <c r="CR136" s="3">
        <f t="shared" si="34"/>
        <v>0</v>
      </c>
      <c r="CS136" s="3">
        <f t="shared" si="35"/>
        <v>26</v>
      </c>
      <c r="CT136" s="3">
        <f t="shared" si="36"/>
        <v>2117.8</v>
      </c>
      <c r="CU136" s="6" t="str">
        <f t="shared" si="37"/>
        <v>MISSING</v>
      </c>
      <c r="CV136" s="6" t="str">
        <f t="shared" si="38"/>
        <v>MISSING</v>
      </c>
    </row>
    <row r="137" spans="1:10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J137" s="3">
        <f t="shared" si="26"/>
        <v>0</v>
      </c>
      <c r="CK137" s="3">
        <f t="shared" si="27"/>
        <v>8</v>
      </c>
      <c r="CL137" s="3">
        <f t="shared" si="28"/>
        <v>662.4999999999999</v>
      </c>
      <c r="CM137" s="4" t="str">
        <f t="shared" si="29"/>
        <v>MISSING</v>
      </c>
      <c r="CN137" s="3">
        <f t="shared" si="30"/>
        <v>0</v>
      </c>
      <c r="CO137" s="3">
        <f t="shared" si="31"/>
        <v>16</v>
      </c>
      <c r="CP137" s="3">
        <f t="shared" si="32"/>
        <v>1209.1000000000004</v>
      </c>
      <c r="CQ137" s="5" t="str">
        <f t="shared" si="33"/>
        <v>MISSING</v>
      </c>
      <c r="CR137" s="3">
        <f t="shared" si="34"/>
        <v>0</v>
      </c>
      <c r="CS137" s="3">
        <f t="shared" si="35"/>
        <v>26</v>
      </c>
      <c r="CT137" s="3">
        <f t="shared" si="36"/>
        <v>2117.8</v>
      </c>
      <c r="CU137" s="6" t="str">
        <f t="shared" si="37"/>
        <v>MISSING</v>
      </c>
      <c r="CV137" s="6" t="str">
        <f t="shared" si="38"/>
        <v>MISSING</v>
      </c>
    </row>
    <row r="138" spans="1:10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J138" s="3">
        <f t="shared" si="26"/>
        <v>0</v>
      </c>
      <c r="CK138" s="3">
        <f t="shared" si="27"/>
        <v>8</v>
      </c>
      <c r="CL138" s="3">
        <f t="shared" si="28"/>
        <v>662.4999999999999</v>
      </c>
      <c r="CM138" s="4" t="str">
        <f t="shared" si="29"/>
        <v>MISSING</v>
      </c>
      <c r="CN138" s="3">
        <f t="shared" si="30"/>
        <v>0</v>
      </c>
      <c r="CO138" s="3">
        <f t="shared" si="31"/>
        <v>16</v>
      </c>
      <c r="CP138" s="3">
        <f t="shared" si="32"/>
        <v>1209.1000000000004</v>
      </c>
      <c r="CQ138" s="5" t="str">
        <f t="shared" si="33"/>
        <v>MISSING</v>
      </c>
      <c r="CR138" s="3">
        <f t="shared" si="34"/>
        <v>0</v>
      </c>
      <c r="CS138" s="3">
        <f t="shared" si="35"/>
        <v>26</v>
      </c>
      <c r="CT138" s="3">
        <f t="shared" si="36"/>
        <v>2117.8</v>
      </c>
      <c r="CU138" s="6" t="str">
        <f t="shared" si="37"/>
        <v>MISSING</v>
      </c>
      <c r="CV138" s="6" t="str">
        <f t="shared" si="38"/>
        <v>MISSING</v>
      </c>
    </row>
    <row r="139" spans="1:10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J139" s="3">
        <f t="shared" si="26"/>
        <v>0</v>
      </c>
      <c r="CK139" s="3">
        <f t="shared" si="27"/>
        <v>8</v>
      </c>
      <c r="CL139" s="3">
        <f t="shared" si="28"/>
        <v>662.4999999999999</v>
      </c>
      <c r="CM139" s="4" t="str">
        <f t="shared" si="29"/>
        <v>MISSING</v>
      </c>
      <c r="CN139" s="3">
        <f t="shared" si="30"/>
        <v>0</v>
      </c>
      <c r="CO139" s="3">
        <f t="shared" si="31"/>
        <v>16</v>
      </c>
      <c r="CP139" s="3">
        <f t="shared" si="32"/>
        <v>1209.1000000000004</v>
      </c>
      <c r="CQ139" s="5" t="str">
        <f t="shared" si="33"/>
        <v>MISSING</v>
      </c>
      <c r="CR139" s="3">
        <f t="shared" si="34"/>
        <v>0</v>
      </c>
      <c r="CS139" s="3">
        <f t="shared" si="35"/>
        <v>26</v>
      </c>
      <c r="CT139" s="3">
        <f t="shared" si="36"/>
        <v>2117.8</v>
      </c>
      <c r="CU139" s="6" t="str">
        <f t="shared" si="37"/>
        <v>MISSING</v>
      </c>
      <c r="CV139" s="6" t="str">
        <f t="shared" si="38"/>
        <v>MISSING</v>
      </c>
    </row>
    <row r="140" spans="1:10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J140" s="3">
        <f t="shared" si="26"/>
        <v>0</v>
      </c>
      <c r="CK140" s="3">
        <f t="shared" si="27"/>
        <v>8</v>
      </c>
      <c r="CL140" s="3">
        <f t="shared" si="28"/>
        <v>662.4999999999999</v>
      </c>
      <c r="CM140" s="4" t="str">
        <f t="shared" si="29"/>
        <v>MISSING</v>
      </c>
      <c r="CN140" s="3">
        <f t="shared" si="30"/>
        <v>0</v>
      </c>
      <c r="CO140" s="3">
        <f t="shared" si="31"/>
        <v>16</v>
      </c>
      <c r="CP140" s="3">
        <f t="shared" si="32"/>
        <v>1209.1000000000004</v>
      </c>
      <c r="CQ140" s="5" t="str">
        <f t="shared" si="33"/>
        <v>MISSING</v>
      </c>
      <c r="CR140" s="3">
        <f t="shared" si="34"/>
        <v>0</v>
      </c>
      <c r="CS140" s="3">
        <f t="shared" si="35"/>
        <v>26</v>
      </c>
      <c r="CT140" s="3">
        <f t="shared" si="36"/>
        <v>2117.8</v>
      </c>
      <c r="CU140" s="6" t="str">
        <f t="shared" si="37"/>
        <v>MISSING</v>
      </c>
      <c r="CV140" s="6" t="str">
        <f t="shared" si="38"/>
        <v>MISSING</v>
      </c>
    </row>
    <row r="141" spans="1:10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J141" s="3">
        <f t="shared" si="26"/>
        <v>0</v>
      </c>
      <c r="CK141" s="3">
        <f t="shared" si="27"/>
        <v>8</v>
      </c>
      <c r="CL141" s="3">
        <f t="shared" si="28"/>
        <v>662.4999999999999</v>
      </c>
      <c r="CM141" s="4" t="str">
        <f t="shared" si="29"/>
        <v>MISSING</v>
      </c>
      <c r="CN141" s="3">
        <f t="shared" si="30"/>
        <v>0</v>
      </c>
      <c r="CO141" s="3">
        <f t="shared" si="31"/>
        <v>16</v>
      </c>
      <c r="CP141" s="3">
        <f t="shared" si="32"/>
        <v>1209.1000000000004</v>
      </c>
      <c r="CQ141" s="5" t="str">
        <f t="shared" si="33"/>
        <v>MISSING</v>
      </c>
      <c r="CR141" s="3">
        <f t="shared" si="34"/>
        <v>0</v>
      </c>
      <c r="CS141" s="3">
        <f t="shared" si="35"/>
        <v>26</v>
      </c>
      <c r="CT141" s="3">
        <f t="shared" si="36"/>
        <v>2117.8</v>
      </c>
      <c r="CU141" s="6" t="str">
        <f t="shared" si="37"/>
        <v>MISSING</v>
      </c>
      <c r="CV141" s="6" t="str">
        <f t="shared" si="38"/>
        <v>MISSING</v>
      </c>
    </row>
    <row r="142" spans="1:10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J142" s="3">
        <f t="shared" si="26"/>
        <v>0</v>
      </c>
      <c r="CK142" s="3">
        <f t="shared" si="27"/>
        <v>8</v>
      </c>
      <c r="CL142" s="3">
        <f t="shared" si="28"/>
        <v>662.4999999999999</v>
      </c>
      <c r="CM142" s="4" t="str">
        <f t="shared" si="29"/>
        <v>MISSING</v>
      </c>
      <c r="CN142" s="3">
        <f t="shared" si="30"/>
        <v>0</v>
      </c>
      <c r="CO142" s="3">
        <f t="shared" si="31"/>
        <v>16</v>
      </c>
      <c r="CP142" s="3">
        <f t="shared" si="32"/>
        <v>1209.1000000000004</v>
      </c>
      <c r="CQ142" s="5" t="str">
        <f t="shared" si="33"/>
        <v>MISSING</v>
      </c>
      <c r="CR142" s="3">
        <f t="shared" si="34"/>
        <v>0</v>
      </c>
      <c r="CS142" s="3">
        <f t="shared" si="35"/>
        <v>26</v>
      </c>
      <c r="CT142" s="3">
        <f t="shared" si="36"/>
        <v>2117.8</v>
      </c>
      <c r="CU142" s="6" t="str">
        <f t="shared" si="37"/>
        <v>MISSING</v>
      </c>
      <c r="CV142" s="6" t="str">
        <f t="shared" si="38"/>
        <v>MISSING</v>
      </c>
    </row>
    <row r="143" spans="1:10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J143" s="3">
        <f t="shared" si="26"/>
        <v>0</v>
      </c>
      <c r="CK143" s="3">
        <f t="shared" si="27"/>
        <v>8</v>
      </c>
      <c r="CL143" s="3">
        <f t="shared" si="28"/>
        <v>662.4999999999999</v>
      </c>
      <c r="CM143" s="4" t="str">
        <f t="shared" si="29"/>
        <v>MISSING</v>
      </c>
      <c r="CN143" s="3">
        <f t="shared" si="30"/>
        <v>0</v>
      </c>
      <c r="CO143" s="3">
        <f t="shared" si="31"/>
        <v>16</v>
      </c>
      <c r="CP143" s="3">
        <f t="shared" si="32"/>
        <v>1209.1000000000004</v>
      </c>
      <c r="CQ143" s="5" t="str">
        <f t="shared" si="33"/>
        <v>MISSING</v>
      </c>
      <c r="CR143" s="3">
        <f t="shared" si="34"/>
        <v>0</v>
      </c>
      <c r="CS143" s="3">
        <f t="shared" si="35"/>
        <v>26</v>
      </c>
      <c r="CT143" s="3">
        <f t="shared" si="36"/>
        <v>2117.8</v>
      </c>
      <c r="CU143" s="6" t="str">
        <f t="shared" si="37"/>
        <v>MISSING</v>
      </c>
      <c r="CV143" s="6" t="str">
        <f t="shared" si="38"/>
        <v>MISSING</v>
      </c>
    </row>
    <row r="144" spans="1:10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J144" s="3">
        <f t="shared" si="26"/>
        <v>0</v>
      </c>
      <c r="CK144" s="3">
        <f t="shared" si="27"/>
        <v>8</v>
      </c>
      <c r="CL144" s="3">
        <f t="shared" si="28"/>
        <v>662.4999999999999</v>
      </c>
      <c r="CM144" s="4" t="str">
        <f t="shared" si="29"/>
        <v>MISSING</v>
      </c>
      <c r="CN144" s="3">
        <f t="shared" si="30"/>
        <v>0</v>
      </c>
      <c r="CO144" s="3">
        <f t="shared" si="31"/>
        <v>16</v>
      </c>
      <c r="CP144" s="3">
        <f t="shared" si="32"/>
        <v>1209.1000000000004</v>
      </c>
      <c r="CQ144" s="5" t="str">
        <f t="shared" si="33"/>
        <v>MISSING</v>
      </c>
      <c r="CR144" s="3">
        <f t="shared" si="34"/>
        <v>0</v>
      </c>
      <c r="CS144" s="3">
        <f t="shared" si="35"/>
        <v>26</v>
      </c>
      <c r="CT144" s="3">
        <f t="shared" si="36"/>
        <v>2117.8</v>
      </c>
      <c r="CU144" s="6" t="str">
        <f t="shared" si="37"/>
        <v>MISSING</v>
      </c>
      <c r="CV144" s="6" t="str">
        <f t="shared" si="38"/>
        <v>MISSING</v>
      </c>
    </row>
    <row r="145" spans="1:10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J145" s="3">
        <f t="shared" si="26"/>
        <v>0</v>
      </c>
      <c r="CK145" s="3">
        <f t="shared" si="27"/>
        <v>8</v>
      </c>
      <c r="CL145" s="3">
        <f t="shared" si="28"/>
        <v>662.4999999999999</v>
      </c>
      <c r="CM145" s="4" t="str">
        <f t="shared" si="29"/>
        <v>MISSING</v>
      </c>
      <c r="CN145" s="3">
        <f t="shared" si="30"/>
        <v>0</v>
      </c>
      <c r="CO145" s="3">
        <f t="shared" si="31"/>
        <v>16</v>
      </c>
      <c r="CP145" s="3">
        <f t="shared" si="32"/>
        <v>1209.1000000000004</v>
      </c>
      <c r="CQ145" s="5" t="str">
        <f t="shared" si="33"/>
        <v>MISSING</v>
      </c>
      <c r="CR145" s="3">
        <f t="shared" si="34"/>
        <v>0</v>
      </c>
      <c r="CS145" s="3">
        <f t="shared" si="35"/>
        <v>26</v>
      </c>
      <c r="CT145" s="3">
        <f t="shared" si="36"/>
        <v>2117.8</v>
      </c>
      <c r="CU145" s="6" t="str">
        <f t="shared" si="37"/>
        <v>MISSING</v>
      </c>
      <c r="CV145" s="6" t="str">
        <f t="shared" si="38"/>
        <v>MISSING</v>
      </c>
    </row>
    <row r="146" spans="1:10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J146" s="3">
        <f t="shared" si="26"/>
        <v>0</v>
      </c>
      <c r="CK146" s="3">
        <f t="shared" si="27"/>
        <v>8</v>
      </c>
      <c r="CL146" s="3">
        <f t="shared" si="28"/>
        <v>662.4999999999999</v>
      </c>
      <c r="CM146" s="4" t="str">
        <f t="shared" si="29"/>
        <v>MISSING</v>
      </c>
      <c r="CN146" s="3">
        <f t="shared" si="30"/>
        <v>0</v>
      </c>
      <c r="CO146" s="3">
        <f t="shared" si="31"/>
        <v>16</v>
      </c>
      <c r="CP146" s="3">
        <f t="shared" si="32"/>
        <v>1209.1000000000004</v>
      </c>
      <c r="CQ146" s="5" t="str">
        <f t="shared" si="33"/>
        <v>MISSING</v>
      </c>
      <c r="CR146" s="3">
        <f t="shared" si="34"/>
        <v>0</v>
      </c>
      <c r="CS146" s="3">
        <f t="shared" si="35"/>
        <v>26</v>
      </c>
      <c r="CT146" s="3">
        <f t="shared" si="36"/>
        <v>2117.8</v>
      </c>
      <c r="CU146" s="6" t="str">
        <f t="shared" si="37"/>
        <v>MISSING</v>
      </c>
      <c r="CV146" s="6" t="str">
        <f t="shared" si="38"/>
        <v>MISSING</v>
      </c>
    </row>
    <row r="147" spans="1:10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J147" s="3">
        <f t="shared" si="26"/>
        <v>0</v>
      </c>
      <c r="CK147" s="3">
        <f t="shared" si="27"/>
        <v>8</v>
      </c>
      <c r="CL147" s="3">
        <f t="shared" si="28"/>
        <v>662.4999999999999</v>
      </c>
      <c r="CM147" s="4" t="str">
        <f t="shared" si="29"/>
        <v>MISSING</v>
      </c>
      <c r="CN147" s="3">
        <f t="shared" si="30"/>
        <v>0</v>
      </c>
      <c r="CO147" s="3">
        <f t="shared" si="31"/>
        <v>16</v>
      </c>
      <c r="CP147" s="3">
        <f t="shared" si="32"/>
        <v>1209.1000000000004</v>
      </c>
      <c r="CQ147" s="5" t="str">
        <f t="shared" si="33"/>
        <v>MISSING</v>
      </c>
      <c r="CR147" s="3">
        <f t="shared" si="34"/>
        <v>0</v>
      </c>
      <c r="CS147" s="3">
        <f t="shared" si="35"/>
        <v>26</v>
      </c>
      <c r="CT147" s="3">
        <f t="shared" si="36"/>
        <v>2117.8</v>
      </c>
      <c r="CU147" s="6" t="str">
        <f t="shared" si="37"/>
        <v>MISSING</v>
      </c>
      <c r="CV147" s="6" t="str">
        <f t="shared" si="38"/>
        <v>MISSING</v>
      </c>
    </row>
    <row r="148" spans="1:10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J148" s="3">
        <f t="shared" si="26"/>
        <v>0</v>
      </c>
      <c r="CK148" s="3">
        <f t="shared" si="27"/>
        <v>8</v>
      </c>
      <c r="CL148" s="3">
        <f t="shared" si="28"/>
        <v>662.4999999999999</v>
      </c>
      <c r="CM148" s="4" t="str">
        <f t="shared" si="29"/>
        <v>MISSING</v>
      </c>
      <c r="CN148" s="3">
        <f t="shared" si="30"/>
        <v>0</v>
      </c>
      <c r="CO148" s="3">
        <f t="shared" si="31"/>
        <v>16</v>
      </c>
      <c r="CP148" s="3">
        <f t="shared" si="32"/>
        <v>1209.1000000000004</v>
      </c>
      <c r="CQ148" s="5" t="str">
        <f t="shared" si="33"/>
        <v>MISSING</v>
      </c>
      <c r="CR148" s="3">
        <f t="shared" si="34"/>
        <v>0</v>
      </c>
      <c r="CS148" s="3">
        <f t="shared" si="35"/>
        <v>26</v>
      </c>
      <c r="CT148" s="3">
        <f t="shared" si="36"/>
        <v>2117.8</v>
      </c>
      <c r="CU148" s="6" t="str">
        <f t="shared" si="37"/>
        <v>MISSING</v>
      </c>
      <c r="CV148" s="6" t="str">
        <f t="shared" si="38"/>
        <v>MISSING</v>
      </c>
    </row>
    <row r="149" spans="1:10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J149" s="3">
        <f t="shared" si="26"/>
        <v>0</v>
      </c>
      <c r="CK149" s="3">
        <f t="shared" si="27"/>
        <v>8</v>
      </c>
      <c r="CL149" s="3">
        <f t="shared" si="28"/>
        <v>662.4999999999999</v>
      </c>
      <c r="CM149" s="4" t="str">
        <f t="shared" si="29"/>
        <v>MISSING</v>
      </c>
      <c r="CN149" s="3">
        <f t="shared" si="30"/>
        <v>0</v>
      </c>
      <c r="CO149" s="3">
        <f t="shared" si="31"/>
        <v>16</v>
      </c>
      <c r="CP149" s="3">
        <f t="shared" si="32"/>
        <v>1209.1000000000004</v>
      </c>
      <c r="CQ149" s="5" t="str">
        <f t="shared" si="33"/>
        <v>MISSING</v>
      </c>
      <c r="CR149" s="3">
        <f t="shared" si="34"/>
        <v>0</v>
      </c>
      <c r="CS149" s="3">
        <f t="shared" si="35"/>
        <v>26</v>
      </c>
      <c r="CT149" s="3">
        <f t="shared" si="36"/>
        <v>2117.8</v>
      </c>
      <c r="CU149" s="6" t="str">
        <f t="shared" si="37"/>
        <v>MISSING</v>
      </c>
      <c r="CV149" s="6" t="str">
        <f t="shared" si="38"/>
        <v>MISSING</v>
      </c>
    </row>
    <row r="150" spans="1:10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J150" s="3">
        <f t="shared" si="26"/>
        <v>0</v>
      </c>
      <c r="CK150" s="3">
        <f t="shared" si="27"/>
        <v>8</v>
      </c>
      <c r="CL150" s="3">
        <f t="shared" si="28"/>
        <v>662.4999999999999</v>
      </c>
      <c r="CM150" s="4" t="str">
        <f t="shared" si="29"/>
        <v>MISSING</v>
      </c>
      <c r="CN150" s="3">
        <f t="shared" si="30"/>
        <v>0</v>
      </c>
      <c r="CO150" s="3">
        <f t="shared" si="31"/>
        <v>16</v>
      </c>
      <c r="CP150" s="3">
        <f t="shared" si="32"/>
        <v>1209.1000000000004</v>
      </c>
      <c r="CQ150" s="5" t="str">
        <f t="shared" si="33"/>
        <v>MISSING</v>
      </c>
      <c r="CR150" s="3">
        <f t="shared" si="34"/>
        <v>0</v>
      </c>
      <c r="CS150" s="3">
        <f t="shared" si="35"/>
        <v>26</v>
      </c>
      <c r="CT150" s="3">
        <f t="shared" si="36"/>
        <v>2117.8</v>
      </c>
      <c r="CU150" s="6" t="str">
        <f t="shared" si="37"/>
        <v>MISSING</v>
      </c>
      <c r="CV150" s="6" t="str">
        <f t="shared" si="38"/>
        <v>MISSING</v>
      </c>
    </row>
    <row r="151" spans="1:10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J151" s="3">
        <f t="shared" si="26"/>
        <v>0</v>
      </c>
      <c r="CK151" s="3">
        <f t="shared" si="27"/>
        <v>8</v>
      </c>
      <c r="CL151" s="3">
        <f t="shared" si="28"/>
        <v>662.4999999999999</v>
      </c>
      <c r="CM151" s="4" t="str">
        <f t="shared" si="29"/>
        <v>MISSING</v>
      </c>
      <c r="CN151" s="3">
        <f t="shared" si="30"/>
        <v>0</v>
      </c>
      <c r="CO151" s="3">
        <f t="shared" si="31"/>
        <v>16</v>
      </c>
      <c r="CP151" s="3">
        <f t="shared" si="32"/>
        <v>1209.1000000000004</v>
      </c>
      <c r="CQ151" s="5" t="str">
        <f t="shared" si="33"/>
        <v>MISSING</v>
      </c>
      <c r="CR151" s="3">
        <f t="shared" si="34"/>
        <v>0</v>
      </c>
      <c r="CS151" s="3">
        <f t="shared" si="35"/>
        <v>26</v>
      </c>
      <c r="CT151" s="3">
        <f t="shared" si="36"/>
        <v>2117.8</v>
      </c>
      <c r="CU151" s="6" t="str">
        <f t="shared" si="37"/>
        <v>MISSING</v>
      </c>
      <c r="CV151" s="6" t="str">
        <f t="shared" si="38"/>
        <v>MISSING</v>
      </c>
    </row>
    <row r="152" spans="1:10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J152" s="3">
        <f t="shared" si="26"/>
        <v>0</v>
      </c>
      <c r="CK152" s="3">
        <f t="shared" si="27"/>
        <v>8</v>
      </c>
      <c r="CL152" s="3">
        <f t="shared" si="28"/>
        <v>662.4999999999999</v>
      </c>
      <c r="CM152" s="4" t="str">
        <f t="shared" si="29"/>
        <v>MISSING</v>
      </c>
      <c r="CN152" s="3">
        <f t="shared" si="30"/>
        <v>0</v>
      </c>
      <c r="CO152" s="3">
        <f t="shared" si="31"/>
        <v>16</v>
      </c>
      <c r="CP152" s="3">
        <f t="shared" si="32"/>
        <v>1209.1000000000004</v>
      </c>
      <c r="CQ152" s="5" t="str">
        <f t="shared" si="33"/>
        <v>MISSING</v>
      </c>
      <c r="CR152" s="3">
        <f t="shared" si="34"/>
        <v>0</v>
      </c>
      <c r="CS152" s="3">
        <f t="shared" si="35"/>
        <v>26</v>
      </c>
      <c r="CT152" s="3">
        <f t="shared" si="36"/>
        <v>2117.8</v>
      </c>
      <c r="CU152" s="6" t="str">
        <f t="shared" si="37"/>
        <v>MISSING</v>
      </c>
      <c r="CV152" s="6" t="str">
        <f t="shared" si="38"/>
        <v>MISSING</v>
      </c>
    </row>
    <row r="153" spans="1:10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J153" s="3">
        <f t="shared" si="26"/>
        <v>0</v>
      </c>
      <c r="CK153" s="3">
        <f t="shared" si="27"/>
        <v>8</v>
      </c>
      <c r="CL153" s="3">
        <f t="shared" si="28"/>
        <v>662.4999999999999</v>
      </c>
      <c r="CM153" s="4" t="str">
        <f t="shared" si="29"/>
        <v>MISSING</v>
      </c>
      <c r="CN153" s="3">
        <f t="shared" si="30"/>
        <v>0</v>
      </c>
      <c r="CO153" s="3">
        <f t="shared" si="31"/>
        <v>16</v>
      </c>
      <c r="CP153" s="3">
        <f t="shared" si="32"/>
        <v>1209.1000000000004</v>
      </c>
      <c r="CQ153" s="5" t="str">
        <f t="shared" si="33"/>
        <v>MISSING</v>
      </c>
      <c r="CR153" s="3">
        <f t="shared" si="34"/>
        <v>0</v>
      </c>
      <c r="CS153" s="3">
        <f t="shared" si="35"/>
        <v>26</v>
      </c>
      <c r="CT153" s="3">
        <f t="shared" si="36"/>
        <v>2117.8</v>
      </c>
      <c r="CU153" s="6" t="str">
        <f t="shared" si="37"/>
        <v>MISSING</v>
      </c>
      <c r="CV153" s="6" t="str">
        <f t="shared" si="38"/>
        <v>MISSING</v>
      </c>
    </row>
    <row r="154" spans="1:10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J154" s="3">
        <f t="shared" si="26"/>
        <v>0</v>
      </c>
      <c r="CK154" s="3">
        <f t="shared" si="27"/>
        <v>8</v>
      </c>
      <c r="CL154" s="3">
        <f t="shared" si="28"/>
        <v>662.4999999999999</v>
      </c>
      <c r="CM154" s="4" t="str">
        <f t="shared" si="29"/>
        <v>MISSING</v>
      </c>
      <c r="CN154" s="3">
        <f t="shared" si="30"/>
        <v>0</v>
      </c>
      <c r="CO154" s="3">
        <f t="shared" si="31"/>
        <v>16</v>
      </c>
      <c r="CP154" s="3">
        <f t="shared" si="32"/>
        <v>1209.1000000000004</v>
      </c>
      <c r="CQ154" s="5" t="str">
        <f t="shared" si="33"/>
        <v>MISSING</v>
      </c>
      <c r="CR154" s="3">
        <f t="shared" si="34"/>
        <v>0</v>
      </c>
      <c r="CS154" s="3">
        <f t="shared" si="35"/>
        <v>26</v>
      </c>
      <c r="CT154" s="3">
        <f t="shared" si="36"/>
        <v>2117.8</v>
      </c>
      <c r="CU154" s="6" t="str">
        <f t="shared" si="37"/>
        <v>MISSING</v>
      </c>
      <c r="CV154" s="6" t="str">
        <f t="shared" si="38"/>
        <v>MISSING</v>
      </c>
    </row>
    <row r="155" spans="1:10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J155" s="3">
        <f t="shared" si="26"/>
        <v>0</v>
      </c>
      <c r="CK155" s="3">
        <f t="shared" si="27"/>
        <v>8</v>
      </c>
      <c r="CL155" s="3">
        <f t="shared" si="28"/>
        <v>662.4999999999999</v>
      </c>
      <c r="CM155" s="4" t="str">
        <f t="shared" si="29"/>
        <v>MISSING</v>
      </c>
      <c r="CN155" s="3">
        <f t="shared" si="30"/>
        <v>0</v>
      </c>
      <c r="CO155" s="3">
        <f t="shared" si="31"/>
        <v>16</v>
      </c>
      <c r="CP155" s="3">
        <f t="shared" si="32"/>
        <v>1209.1000000000004</v>
      </c>
      <c r="CQ155" s="5" t="str">
        <f t="shared" si="33"/>
        <v>MISSING</v>
      </c>
      <c r="CR155" s="3">
        <f t="shared" si="34"/>
        <v>0</v>
      </c>
      <c r="CS155" s="3">
        <f t="shared" si="35"/>
        <v>26</v>
      </c>
      <c r="CT155" s="3">
        <f t="shared" si="36"/>
        <v>2117.8</v>
      </c>
      <c r="CU155" s="6" t="str">
        <f t="shared" si="37"/>
        <v>MISSING</v>
      </c>
      <c r="CV155" s="6" t="str">
        <f t="shared" si="38"/>
        <v>MISSING</v>
      </c>
    </row>
    <row r="156" spans="1:10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J156" s="3">
        <f t="shared" si="26"/>
        <v>0</v>
      </c>
      <c r="CK156" s="3">
        <f t="shared" si="27"/>
        <v>8</v>
      </c>
      <c r="CL156" s="3">
        <f t="shared" si="28"/>
        <v>662.4999999999999</v>
      </c>
      <c r="CM156" s="4" t="str">
        <f t="shared" si="29"/>
        <v>MISSING</v>
      </c>
      <c r="CN156" s="3">
        <f t="shared" si="30"/>
        <v>0</v>
      </c>
      <c r="CO156" s="3">
        <f t="shared" si="31"/>
        <v>16</v>
      </c>
      <c r="CP156" s="3">
        <f t="shared" si="32"/>
        <v>1209.1000000000004</v>
      </c>
      <c r="CQ156" s="5" t="str">
        <f t="shared" si="33"/>
        <v>MISSING</v>
      </c>
      <c r="CR156" s="3">
        <f t="shared" si="34"/>
        <v>0</v>
      </c>
      <c r="CS156" s="3">
        <f t="shared" si="35"/>
        <v>26</v>
      </c>
      <c r="CT156" s="3">
        <f t="shared" si="36"/>
        <v>2117.8</v>
      </c>
      <c r="CU156" s="6" t="str">
        <f t="shared" si="37"/>
        <v>MISSING</v>
      </c>
      <c r="CV156" s="6" t="str">
        <f t="shared" si="38"/>
        <v>MISSING</v>
      </c>
    </row>
    <row r="157" spans="1:10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J157" s="3">
        <f t="shared" si="26"/>
        <v>0</v>
      </c>
      <c r="CK157" s="3">
        <f t="shared" si="27"/>
        <v>8</v>
      </c>
      <c r="CL157" s="3">
        <f t="shared" si="28"/>
        <v>662.4999999999999</v>
      </c>
      <c r="CM157" s="4" t="str">
        <f t="shared" si="29"/>
        <v>MISSING</v>
      </c>
      <c r="CN157" s="3">
        <f t="shared" si="30"/>
        <v>0</v>
      </c>
      <c r="CO157" s="3">
        <f t="shared" si="31"/>
        <v>16</v>
      </c>
      <c r="CP157" s="3">
        <f t="shared" si="32"/>
        <v>1209.1000000000004</v>
      </c>
      <c r="CQ157" s="5" t="str">
        <f t="shared" si="33"/>
        <v>MISSING</v>
      </c>
      <c r="CR157" s="3">
        <f t="shared" si="34"/>
        <v>0</v>
      </c>
      <c r="CS157" s="3">
        <f t="shared" si="35"/>
        <v>26</v>
      </c>
      <c r="CT157" s="3">
        <f t="shared" si="36"/>
        <v>2117.8</v>
      </c>
      <c r="CU157" s="6" t="str">
        <f t="shared" si="37"/>
        <v>MISSING</v>
      </c>
      <c r="CV157" s="6" t="str">
        <f t="shared" si="38"/>
        <v>MISSING</v>
      </c>
    </row>
    <row r="158" spans="1:10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J158" s="3">
        <f t="shared" si="26"/>
        <v>0</v>
      </c>
      <c r="CK158" s="3">
        <f t="shared" si="27"/>
        <v>8</v>
      </c>
      <c r="CL158" s="3">
        <f t="shared" si="28"/>
        <v>662.4999999999999</v>
      </c>
      <c r="CM158" s="4" t="str">
        <f t="shared" si="29"/>
        <v>MISSING</v>
      </c>
      <c r="CN158" s="3">
        <f t="shared" si="30"/>
        <v>0</v>
      </c>
      <c r="CO158" s="3">
        <f t="shared" si="31"/>
        <v>16</v>
      </c>
      <c r="CP158" s="3">
        <f t="shared" si="32"/>
        <v>1209.1000000000004</v>
      </c>
      <c r="CQ158" s="5" t="str">
        <f t="shared" si="33"/>
        <v>MISSING</v>
      </c>
      <c r="CR158" s="3">
        <f t="shared" si="34"/>
        <v>0</v>
      </c>
      <c r="CS158" s="3">
        <f t="shared" si="35"/>
        <v>26</v>
      </c>
      <c r="CT158" s="3">
        <f t="shared" si="36"/>
        <v>2117.8</v>
      </c>
      <c r="CU158" s="6" t="str">
        <f t="shared" si="37"/>
        <v>MISSING</v>
      </c>
      <c r="CV158" s="6" t="str">
        <f t="shared" si="38"/>
        <v>MISSING</v>
      </c>
    </row>
    <row r="159" spans="1:10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J159" s="3">
        <f t="shared" si="26"/>
        <v>0</v>
      </c>
      <c r="CK159" s="3">
        <f t="shared" si="27"/>
        <v>8</v>
      </c>
      <c r="CL159" s="3">
        <f t="shared" si="28"/>
        <v>662.4999999999999</v>
      </c>
      <c r="CM159" s="4" t="str">
        <f t="shared" si="29"/>
        <v>MISSING</v>
      </c>
      <c r="CN159" s="3">
        <f t="shared" si="30"/>
        <v>0</v>
      </c>
      <c r="CO159" s="3">
        <f t="shared" si="31"/>
        <v>16</v>
      </c>
      <c r="CP159" s="3">
        <f t="shared" si="32"/>
        <v>1209.1000000000004</v>
      </c>
      <c r="CQ159" s="5" t="str">
        <f t="shared" si="33"/>
        <v>MISSING</v>
      </c>
      <c r="CR159" s="3">
        <f t="shared" si="34"/>
        <v>0</v>
      </c>
      <c r="CS159" s="3">
        <f t="shared" si="35"/>
        <v>26</v>
      </c>
      <c r="CT159" s="3">
        <f t="shared" si="36"/>
        <v>2117.8</v>
      </c>
      <c r="CU159" s="6" t="str">
        <f t="shared" si="37"/>
        <v>MISSING</v>
      </c>
      <c r="CV159" s="6" t="str">
        <f t="shared" si="38"/>
        <v>MISSING</v>
      </c>
    </row>
    <row r="160" spans="1:10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J160" s="3">
        <f t="shared" si="26"/>
        <v>0</v>
      </c>
      <c r="CK160" s="3">
        <f t="shared" si="27"/>
        <v>8</v>
      </c>
      <c r="CL160" s="3">
        <f t="shared" si="28"/>
        <v>662.4999999999999</v>
      </c>
      <c r="CM160" s="4" t="str">
        <f t="shared" si="29"/>
        <v>MISSING</v>
      </c>
      <c r="CN160" s="3">
        <f t="shared" si="30"/>
        <v>0</v>
      </c>
      <c r="CO160" s="3">
        <f t="shared" si="31"/>
        <v>16</v>
      </c>
      <c r="CP160" s="3">
        <f t="shared" si="32"/>
        <v>1209.1000000000004</v>
      </c>
      <c r="CQ160" s="5" t="str">
        <f t="shared" si="33"/>
        <v>MISSING</v>
      </c>
      <c r="CR160" s="3">
        <f t="shared" si="34"/>
        <v>0</v>
      </c>
      <c r="CS160" s="3">
        <f t="shared" si="35"/>
        <v>26</v>
      </c>
      <c r="CT160" s="3">
        <f t="shared" si="36"/>
        <v>2117.8</v>
      </c>
      <c r="CU160" s="6" t="str">
        <f t="shared" si="37"/>
        <v>MISSING</v>
      </c>
      <c r="CV160" s="6" t="str">
        <f t="shared" si="38"/>
        <v>MISSING</v>
      </c>
    </row>
    <row r="161" spans="1:10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J161" s="3">
        <f t="shared" si="26"/>
        <v>0</v>
      </c>
      <c r="CK161" s="3">
        <f t="shared" si="27"/>
        <v>8</v>
      </c>
      <c r="CL161" s="3">
        <f t="shared" si="28"/>
        <v>662.4999999999999</v>
      </c>
      <c r="CM161" s="4" t="str">
        <f t="shared" si="29"/>
        <v>MISSING</v>
      </c>
      <c r="CN161" s="3">
        <f t="shared" si="30"/>
        <v>0</v>
      </c>
      <c r="CO161" s="3">
        <f t="shared" si="31"/>
        <v>16</v>
      </c>
      <c r="CP161" s="3">
        <f t="shared" si="32"/>
        <v>1209.1000000000004</v>
      </c>
      <c r="CQ161" s="5" t="str">
        <f t="shared" si="33"/>
        <v>MISSING</v>
      </c>
      <c r="CR161" s="3">
        <f t="shared" si="34"/>
        <v>0</v>
      </c>
      <c r="CS161" s="3">
        <f t="shared" si="35"/>
        <v>26</v>
      </c>
      <c r="CT161" s="3">
        <f t="shared" si="36"/>
        <v>2117.8</v>
      </c>
      <c r="CU161" s="6" t="str">
        <f t="shared" si="37"/>
        <v>MISSING</v>
      </c>
      <c r="CV161" s="6" t="str">
        <f t="shared" si="38"/>
        <v>MISSING</v>
      </c>
    </row>
    <row r="162" spans="1:10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J162" s="3">
        <f t="shared" si="26"/>
        <v>0</v>
      </c>
      <c r="CK162" s="3">
        <f t="shared" si="27"/>
        <v>8</v>
      </c>
      <c r="CL162" s="3">
        <f t="shared" si="28"/>
        <v>662.4999999999999</v>
      </c>
      <c r="CM162" s="4" t="str">
        <f t="shared" si="29"/>
        <v>MISSING</v>
      </c>
      <c r="CN162" s="3">
        <f t="shared" si="30"/>
        <v>0</v>
      </c>
      <c r="CO162" s="3">
        <f t="shared" si="31"/>
        <v>16</v>
      </c>
      <c r="CP162" s="3">
        <f t="shared" si="32"/>
        <v>1209.1000000000004</v>
      </c>
      <c r="CQ162" s="5" t="str">
        <f t="shared" si="33"/>
        <v>MISSING</v>
      </c>
      <c r="CR162" s="3">
        <f t="shared" si="34"/>
        <v>0</v>
      </c>
      <c r="CS162" s="3">
        <f t="shared" si="35"/>
        <v>26</v>
      </c>
      <c r="CT162" s="3">
        <f t="shared" si="36"/>
        <v>2117.8</v>
      </c>
      <c r="CU162" s="6" t="str">
        <f t="shared" si="37"/>
        <v>MISSING</v>
      </c>
      <c r="CV162" s="6" t="str">
        <f t="shared" si="38"/>
        <v>MISSING</v>
      </c>
    </row>
    <row r="163" spans="1:10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J163" s="3">
        <f t="shared" si="26"/>
        <v>0</v>
      </c>
      <c r="CK163" s="3">
        <f t="shared" si="27"/>
        <v>8</v>
      </c>
      <c r="CL163" s="3">
        <f t="shared" si="28"/>
        <v>662.4999999999999</v>
      </c>
      <c r="CM163" s="4" t="str">
        <f t="shared" si="29"/>
        <v>MISSING</v>
      </c>
      <c r="CN163" s="3">
        <f t="shared" si="30"/>
        <v>0</v>
      </c>
      <c r="CO163" s="3">
        <f t="shared" si="31"/>
        <v>16</v>
      </c>
      <c r="CP163" s="3">
        <f t="shared" si="32"/>
        <v>1209.1000000000004</v>
      </c>
      <c r="CQ163" s="5" t="str">
        <f t="shared" si="33"/>
        <v>MISSING</v>
      </c>
      <c r="CR163" s="3">
        <f t="shared" si="34"/>
        <v>0</v>
      </c>
      <c r="CS163" s="3">
        <f t="shared" si="35"/>
        <v>26</v>
      </c>
      <c r="CT163" s="3">
        <f t="shared" si="36"/>
        <v>2117.8</v>
      </c>
      <c r="CU163" s="6" t="str">
        <f t="shared" si="37"/>
        <v>MISSING</v>
      </c>
      <c r="CV163" s="6" t="str">
        <f t="shared" si="38"/>
        <v>MISSING</v>
      </c>
    </row>
    <row r="164" spans="1:10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J164" s="3">
        <f t="shared" si="26"/>
        <v>0</v>
      </c>
      <c r="CK164" s="3">
        <f t="shared" si="27"/>
        <v>8</v>
      </c>
      <c r="CL164" s="3">
        <f t="shared" si="28"/>
        <v>662.4999999999999</v>
      </c>
      <c r="CM164" s="4" t="str">
        <f t="shared" si="29"/>
        <v>MISSING</v>
      </c>
      <c r="CN164" s="3">
        <f t="shared" si="30"/>
        <v>0</v>
      </c>
      <c r="CO164" s="3">
        <f t="shared" si="31"/>
        <v>16</v>
      </c>
      <c r="CP164" s="3">
        <f t="shared" si="32"/>
        <v>1209.1000000000004</v>
      </c>
      <c r="CQ164" s="5" t="str">
        <f t="shared" si="33"/>
        <v>MISSING</v>
      </c>
      <c r="CR164" s="3">
        <f t="shared" si="34"/>
        <v>0</v>
      </c>
      <c r="CS164" s="3">
        <f t="shared" si="35"/>
        <v>26</v>
      </c>
      <c r="CT164" s="3">
        <f t="shared" si="36"/>
        <v>2117.8</v>
      </c>
      <c r="CU164" s="6" t="str">
        <f t="shared" si="37"/>
        <v>MISSING</v>
      </c>
      <c r="CV164" s="6" t="str">
        <f t="shared" si="38"/>
        <v>MISSING</v>
      </c>
    </row>
    <row r="165" spans="1:10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J165" s="3">
        <f t="shared" si="26"/>
        <v>0</v>
      </c>
      <c r="CK165" s="3">
        <f t="shared" si="27"/>
        <v>8</v>
      </c>
      <c r="CL165" s="3">
        <f t="shared" si="28"/>
        <v>662.4999999999999</v>
      </c>
      <c r="CM165" s="4" t="str">
        <f t="shared" si="29"/>
        <v>MISSING</v>
      </c>
      <c r="CN165" s="3">
        <f t="shared" si="30"/>
        <v>0</v>
      </c>
      <c r="CO165" s="3">
        <f t="shared" si="31"/>
        <v>16</v>
      </c>
      <c r="CP165" s="3">
        <f t="shared" si="32"/>
        <v>1209.1000000000004</v>
      </c>
      <c r="CQ165" s="5" t="str">
        <f t="shared" si="33"/>
        <v>MISSING</v>
      </c>
      <c r="CR165" s="3">
        <f t="shared" si="34"/>
        <v>0</v>
      </c>
      <c r="CS165" s="3">
        <f t="shared" si="35"/>
        <v>26</v>
      </c>
      <c r="CT165" s="3">
        <f t="shared" si="36"/>
        <v>2117.8</v>
      </c>
      <c r="CU165" s="6" t="str">
        <f t="shared" si="37"/>
        <v>MISSING</v>
      </c>
      <c r="CV165" s="6" t="str">
        <f t="shared" si="38"/>
        <v>MISSING</v>
      </c>
    </row>
    <row r="166" spans="1:10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J166" s="3">
        <f t="shared" si="26"/>
        <v>0</v>
      </c>
      <c r="CK166" s="3">
        <f t="shared" si="27"/>
        <v>8</v>
      </c>
      <c r="CL166" s="3">
        <f t="shared" si="28"/>
        <v>662.4999999999999</v>
      </c>
      <c r="CM166" s="4" t="str">
        <f t="shared" si="29"/>
        <v>MISSING</v>
      </c>
      <c r="CN166" s="3">
        <f t="shared" si="30"/>
        <v>0</v>
      </c>
      <c r="CO166" s="3">
        <f t="shared" si="31"/>
        <v>16</v>
      </c>
      <c r="CP166" s="3">
        <f t="shared" si="32"/>
        <v>1209.1000000000004</v>
      </c>
      <c r="CQ166" s="5" t="str">
        <f t="shared" si="33"/>
        <v>MISSING</v>
      </c>
      <c r="CR166" s="3">
        <f t="shared" si="34"/>
        <v>0</v>
      </c>
      <c r="CS166" s="3">
        <f t="shared" si="35"/>
        <v>26</v>
      </c>
      <c r="CT166" s="3">
        <f t="shared" si="36"/>
        <v>2117.8</v>
      </c>
      <c r="CU166" s="6" t="str">
        <f t="shared" si="37"/>
        <v>MISSING</v>
      </c>
      <c r="CV166" s="6" t="str">
        <f t="shared" si="38"/>
        <v>MISSING</v>
      </c>
    </row>
    <row r="167" spans="1:10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J167" s="3">
        <f t="shared" si="26"/>
        <v>0</v>
      </c>
      <c r="CK167" s="3">
        <f t="shared" si="27"/>
        <v>8</v>
      </c>
      <c r="CL167" s="3">
        <f t="shared" si="28"/>
        <v>662.4999999999999</v>
      </c>
      <c r="CM167" s="4" t="str">
        <f t="shared" si="29"/>
        <v>MISSING</v>
      </c>
      <c r="CN167" s="3">
        <f t="shared" si="30"/>
        <v>0</v>
      </c>
      <c r="CO167" s="3">
        <f t="shared" si="31"/>
        <v>16</v>
      </c>
      <c r="CP167" s="3">
        <f t="shared" si="32"/>
        <v>1209.1000000000004</v>
      </c>
      <c r="CQ167" s="5" t="str">
        <f t="shared" si="33"/>
        <v>MISSING</v>
      </c>
      <c r="CR167" s="3">
        <f t="shared" si="34"/>
        <v>0</v>
      </c>
      <c r="CS167" s="3">
        <f t="shared" si="35"/>
        <v>26</v>
      </c>
      <c r="CT167" s="3">
        <f t="shared" si="36"/>
        <v>2117.8</v>
      </c>
      <c r="CU167" s="6" t="str">
        <f t="shared" si="37"/>
        <v>MISSING</v>
      </c>
      <c r="CV167" s="6" t="str">
        <f t="shared" si="38"/>
        <v>MISSING</v>
      </c>
    </row>
    <row r="168" spans="1:10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J168" s="3">
        <f t="shared" si="26"/>
        <v>0</v>
      </c>
      <c r="CK168" s="3">
        <f t="shared" si="27"/>
        <v>8</v>
      </c>
      <c r="CL168" s="3">
        <f t="shared" si="28"/>
        <v>662.4999999999999</v>
      </c>
      <c r="CM168" s="4" t="str">
        <f t="shared" si="29"/>
        <v>MISSING</v>
      </c>
      <c r="CN168" s="3">
        <f t="shared" si="30"/>
        <v>0</v>
      </c>
      <c r="CO168" s="3">
        <f t="shared" si="31"/>
        <v>16</v>
      </c>
      <c r="CP168" s="3">
        <f t="shared" si="32"/>
        <v>1209.1000000000004</v>
      </c>
      <c r="CQ168" s="5" t="str">
        <f t="shared" si="33"/>
        <v>MISSING</v>
      </c>
      <c r="CR168" s="3">
        <f t="shared" si="34"/>
        <v>0</v>
      </c>
      <c r="CS168" s="3">
        <f t="shared" si="35"/>
        <v>26</v>
      </c>
      <c r="CT168" s="3">
        <f t="shared" si="36"/>
        <v>2117.8</v>
      </c>
      <c r="CU168" s="6" t="str">
        <f t="shared" si="37"/>
        <v>MISSING</v>
      </c>
      <c r="CV168" s="6" t="str">
        <f t="shared" si="38"/>
        <v>MISSING</v>
      </c>
    </row>
    <row r="169" spans="1:10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J169" s="3">
        <f t="shared" si="26"/>
        <v>0</v>
      </c>
      <c r="CK169" s="3">
        <f t="shared" si="27"/>
        <v>8</v>
      </c>
      <c r="CL169" s="3">
        <f t="shared" si="28"/>
        <v>662.4999999999999</v>
      </c>
      <c r="CM169" s="4" t="str">
        <f t="shared" si="29"/>
        <v>MISSING</v>
      </c>
      <c r="CN169" s="3">
        <f t="shared" si="30"/>
        <v>0</v>
      </c>
      <c r="CO169" s="3">
        <f t="shared" si="31"/>
        <v>16</v>
      </c>
      <c r="CP169" s="3">
        <f t="shared" si="32"/>
        <v>1209.1000000000004</v>
      </c>
      <c r="CQ169" s="5" t="str">
        <f t="shared" si="33"/>
        <v>MISSING</v>
      </c>
      <c r="CR169" s="3">
        <f t="shared" si="34"/>
        <v>0</v>
      </c>
      <c r="CS169" s="3">
        <f t="shared" si="35"/>
        <v>26</v>
      </c>
      <c r="CT169" s="3">
        <f t="shared" si="36"/>
        <v>2117.8</v>
      </c>
      <c r="CU169" s="6" t="str">
        <f t="shared" si="37"/>
        <v>MISSING</v>
      </c>
      <c r="CV169" s="6" t="str">
        <f t="shared" si="38"/>
        <v>MISSING</v>
      </c>
    </row>
    <row r="170" spans="1:10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J170" s="3">
        <f t="shared" si="26"/>
        <v>0</v>
      </c>
      <c r="CK170" s="3">
        <f t="shared" si="27"/>
        <v>8</v>
      </c>
      <c r="CL170" s="3">
        <f t="shared" si="28"/>
        <v>662.4999999999999</v>
      </c>
      <c r="CM170" s="4" t="str">
        <f t="shared" si="29"/>
        <v>MISSING</v>
      </c>
      <c r="CN170" s="3">
        <f t="shared" si="30"/>
        <v>0</v>
      </c>
      <c r="CO170" s="3">
        <f t="shared" si="31"/>
        <v>16</v>
      </c>
      <c r="CP170" s="3">
        <f t="shared" si="32"/>
        <v>1209.1000000000004</v>
      </c>
      <c r="CQ170" s="5" t="str">
        <f t="shared" si="33"/>
        <v>MISSING</v>
      </c>
      <c r="CR170" s="3">
        <f t="shared" si="34"/>
        <v>0</v>
      </c>
      <c r="CS170" s="3">
        <f t="shared" si="35"/>
        <v>26</v>
      </c>
      <c r="CT170" s="3">
        <f t="shared" si="36"/>
        <v>2117.8</v>
      </c>
      <c r="CU170" s="6" t="str">
        <f t="shared" si="37"/>
        <v>MISSING</v>
      </c>
      <c r="CV170" s="6" t="str">
        <f t="shared" si="38"/>
        <v>MISSING</v>
      </c>
    </row>
    <row r="171" spans="1:10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J171" s="3">
        <f t="shared" si="26"/>
        <v>0</v>
      </c>
      <c r="CK171" s="3">
        <f t="shared" si="27"/>
        <v>8</v>
      </c>
      <c r="CL171" s="3">
        <f t="shared" si="28"/>
        <v>662.4999999999999</v>
      </c>
      <c r="CM171" s="4" t="str">
        <f t="shared" si="29"/>
        <v>MISSING</v>
      </c>
      <c r="CN171" s="3">
        <f t="shared" si="30"/>
        <v>0</v>
      </c>
      <c r="CO171" s="3">
        <f t="shared" si="31"/>
        <v>16</v>
      </c>
      <c r="CP171" s="3">
        <f t="shared" si="32"/>
        <v>1209.1000000000004</v>
      </c>
      <c r="CQ171" s="5" t="str">
        <f t="shared" si="33"/>
        <v>MISSING</v>
      </c>
      <c r="CR171" s="3">
        <f t="shared" si="34"/>
        <v>0</v>
      </c>
      <c r="CS171" s="3">
        <f t="shared" si="35"/>
        <v>26</v>
      </c>
      <c r="CT171" s="3">
        <f t="shared" si="36"/>
        <v>2117.8</v>
      </c>
      <c r="CU171" s="6" t="str">
        <f t="shared" si="37"/>
        <v>MISSING</v>
      </c>
      <c r="CV171" s="6" t="str">
        <f t="shared" si="38"/>
        <v>MISSING</v>
      </c>
    </row>
    <row r="172" spans="1:10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J172" s="3">
        <f t="shared" si="26"/>
        <v>0</v>
      </c>
      <c r="CK172" s="3">
        <f t="shared" si="27"/>
        <v>8</v>
      </c>
      <c r="CL172" s="3">
        <f t="shared" si="28"/>
        <v>662.4999999999999</v>
      </c>
      <c r="CM172" s="4" t="str">
        <f t="shared" si="29"/>
        <v>MISSING</v>
      </c>
      <c r="CN172" s="3">
        <f t="shared" si="30"/>
        <v>0</v>
      </c>
      <c r="CO172" s="3">
        <f t="shared" si="31"/>
        <v>16</v>
      </c>
      <c r="CP172" s="3">
        <f t="shared" si="32"/>
        <v>1209.1000000000004</v>
      </c>
      <c r="CQ172" s="5" t="str">
        <f t="shared" si="33"/>
        <v>MISSING</v>
      </c>
      <c r="CR172" s="3">
        <f t="shared" si="34"/>
        <v>0</v>
      </c>
      <c r="CS172" s="3">
        <f t="shared" si="35"/>
        <v>26</v>
      </c>
      <c r="CT172" s="3">
        <f t="shared" si="36"/>
        <v>2117.8</v>
      </c>
      <c r="CU172" s="6" t="str">
        <f t="shared" si="37"/>
        <v>MISSING</v>
      </c>
      <c r="CV172" s="6" t="str">
        <f t="shared" si="38"/>
        <v>MISSING</v>
      </c>
    </row>
    <row r="173" spans="1:10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J173" s="3">
        <f t="shared" si="26"/>
        <v>0</v>
      </c>
      <c r="CK173" s="3">
        <f t="shared" si="27"/>
        <v>8</v>
      </c>
      <c r="CL173" s="3">
        <f t="shared" si="28"/>
        <v>662.4999999999999</v>
      </c>
      <c r="CM173" s="4" t="str">
        <f t="shared" si="29"/>
        <v>MISSING</v>
      </c>
      <c r="CN173" s="3">
        <f t="shared" si="30"/>
        <v>0</v>
      </c>
      <c r="CO173" s="3">
        <f t="shared" si="31"/>
        <v>16</v>
      </c>
      <c r="CP173" s="3">
        <f t="shared" si="32"/>
        <v>1209.1000000000004</v>
      </c>
      <c r="CQ173" s="5" t="str">
        <f t="shared" si="33"/>
        <v>MISSING</v>
      </c>
      <c r="CR173" s="3">
        <f t="shared" si="34"/>
        <v>0</v>
      </c>
      <c r="CS173" s="3">
        <f t="shared" si="35"/>
        <v>26</v>
      </c>
      <c r="CT173" s="3">
        <f t="shared" si="36"/>
        <v>2117.8</v>
      </c>
      <c r="CU173" s="6" t="str">
        <f t="shared" si="37"/>
        <v>MISSING</v>
      </c>
      <c r="CV173" s="6" t="str">
        <f t="shared" si="38"/>
        <v>MISSING</v>
      </c>
    </row>
    <row r="174" spans="1:10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J174" s="3">
        <f t="shared" si="26"/>
        <v>0</v>
      </c>
      <c r="CK174" s="3">
        <f t="shared" si="27"/>
        <v>8</v>
      </c>
      <c r="CL174" s="3">
        <f t="shared" si="28"/>
        <v>662.4999999999999</v>
      </c>
      <c r="CM174" s="4" t="str">
        <f t="shared" si="29"/>
        <v>MISSING</v>
      </c>
      <c r="CN174" s="3">
        <f t="shared" si="30"/>
        <v>0</v>
      </c>
      <c r="CO174" s="3">
        <f t="shared" si="31"/>
        <v>16</v>
      </c>
      <c r="CP174" s="3">
        <f t="shared" si="32"/>
        <v>1209.1000000000004</v>
      </c>
      <c r="CQ174" s="5" t="str">
        <f t="shared" si="33"/>
        <v>MISSING</v>
      </c>
      <c r="CR174" s="3">
        <f t="shared" si="34"/>
        <v>0</v>
      </c>
      <c r="CS174" s="3">
        <f t="shared" si="35"/>
        <v>26</v>
      </c>
      <c r="CT174" s="3">
        <f t="shared" si="36"/>
        <v>2117.8</v>
      </c>
      <c r="CU174" s="6" t="str">
        <f t="shared" si="37"/>
        <v>MISSING</v>
      </c>
      <c r="CV174" s="6" t="str">
        <f t="shared" si="38"/>
        <v>MISSING</v>
      </c>
    </row>
    <row r="175" spans="1:10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J175" s="3">
        <f t="shared" si="26"/>
        <v>0</v>
      </c>
      <c r="CK175" s="3">
        <f t="shared" si="27"/>
        <v>8</v>
      </c>
      <c r="CL175" s="3">
        <f t="shared" si="28"/>
        <v>662.4999999999999</v>
      </c>
      <c r="CM175" s="4" t="str">
        <f t="shared" si="29"/>
        <v>MISSING</v>
      </c>
      <c r="CN175" s="3">
        <f t="shared" si="30"/>
        <v>0</v>
      </c>
      <c r="CO175" s="3">
        <f t="shared" si="31"/>
        <v>16</v>
      </c>
      <c r="CP175" s="3">
        <f t="shared" si="32"/>
        <v>1209.1000000000004</v>
      </c>
      <c r="CQ175" s="5" t="str">
        <f t="shared" si="33"/>
        <v>MISSING</v>
      </c>
      <c r="CR175" s="3">
        <f t="shared" si="34"/>
        <v>0</v>
      </c>
      <c r="CS175" s="3">
        <f t="shared" si="35"/>
        <v>26</v>
      </c>
      <c r="CT175" s="3">
        <f t="shared" si="36"/>
        <v>2117.8</v>
      </c>
      <c r="CU175" s="6" t="str">
        <f t="shared" si="37"/>
        <v>MISSING</v>
      </c>
      <c r="CV175" s="6" t="str">
        <f t="shared" si="38"/>
        <v>MISSING</v>
      </c>
    </row>
    <row r="176" spans="1:10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J176" s="3">
        <f t="shared" si="26"/>
        <v>0</v>
      </c>
      <c r="CK176" s="3">
        <f t="shared" si="27"/>
        <v>8</v>
      </c>
      <c r="CL176" s="3">
        <f t="shared" si="28"/>
        <v>662.4999999999999</v>
      </c>
      <c r="CM176" s="4" t="str">
        <f t="shared" si="29"/>
        <v>MISSING</v>
      </c>
      <c r="CN176" s="3">
        <f t="shared" si="30"/>
        <v>0</v>
      </c>
      <c r="CO176" s="3">
        <f t="shared" si="31"/>
        <v>16</v>
      </c>
      <c r="CP176" s="3">
        <f t="shared" si="32"/>
        <v>1209.1000000000004</v>
      </c>
      <c r="CQ176" s="5" t="str">
        <f t="shared" si="33"/>
        <v>MISSING</v>
      </c>
      <c r="CR176" s="3">
        <f t="shared" si="34"/>
        <v>0</v>
      </c>
      <c r="CS176" s="3">
        <f t="shared" si="35"/>
        <v>26</v>
      </c>
      <c r="CT176" s="3">
        <f t="shared" si="36"/>
        <v>2117.8</v>
      </c>
      <c r="CU176" s="6" t="str">
        <f t="shared" si="37"/>
        <v>MISSING</v>
      </c>
      <c r="CV176" s="6" t="str">
        <f t="shared" si="38"/>
        <v>MISSING</v>
      </c>
    </row>
    <row r="177" spans="1:10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J177" s="3">
        <f t="shared" si="26"/>
        <v>0</v>
      </c>
      <c r="CK177" s="3">
        <f t="shared" si="27"/>
        <v>8</v>
      </c>
      <c r="CL177" s="3">
        <f t="shared" si="28"/>
        <v>662.4999999999999</v>
      </c>
      <c r="CM177" s="4" t="str">
        <f t="shared" si="29"/>
        <v>MISSING</v>
      </c>
      <c r="CN177" s="3">
        <f t="shared" si="30"/>
        <v>0</v>
      </c>
      <c r="CO177" s="3">
        <f t="shared" si="31"/>
        <v>16</v>
      </c>
      <c r="CP177" s="3">
        <f t="shared" si="32"/>
        <v>1209.1000000000004</v>
      </c>
      <c r="CQ177" s="5" t="str">
        <f t="shared" si="33"/>
        <v>MISSING</v>
      </c>
      <c r="CR177" s="3">
        <f t="shared" si="34"/>
        <v>0</v>
      </c>
      <c r="CS177" s="3">
        <f t="shared" si="35"/>
        <v>26</v>
      </c>
      <c r="CT177" s="3">
        <f t="shared" si="36"/>
        <v>2117.8</v>
      </c>
      <c r="CU177" s="6" t="str">
        <f t="shared" si="37"/>
        <v>MISSING</v>
      </c>
      <c r="CV177" s="6" t="str">
        <f t="shared" si="38"/>
        <v>MISSING</v>
      </c>
    </row>
    <row r="178" spans="1:10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J178" s="3">
        <f t="shared" si="26"/>
        <v>0</v>
      </c>
      <c r="CK178" s="3">
        <f t="shared" si="27"/>
        <v>8</v>
      </c>
      <c r="CL178" s="3">
        <f t="shared" si="28"/>
        <v>662.4999999999999</v>
      </c>
      <c r="CM178" s="4" t="str">
        <f t="shared" si="29"/>
        <v>MISSING</v>
      </c>
      <c r="CN178" s="3">
        <f t="shared" si="30"/>
        <v>0</v>
      </c>
      <c r="CO178" s="3">
        <f t="shared" si="31"/>
        <v>16</v>
      </c>
      <c r="CP178" s="3">
        <f t="shared" si="32"/>
        <v>1209.1000000000004</v>
      </c>
      <c r="CQ178" s="5" t="str">
        <f t="shared" si="33"/>
        <v>MISSING</v>
      </c>
      <c r="CR178" s="3">
        <f t="shared" si="34"/>
        <v>0</v>
      </c>
      <c r="CS178" s="3">
        <f t="shared" si="35"/>
        <v>26</v>
      </c>
      <c r="CT178" s="3">
        <f t="shared" si="36"/>
        <v>2117.8</v>
      </c>
      <c r="CU178" s="6" t="str">
        <f t="shared" si="37"/>
        <v>MISSING</v>
      </c>
      <c r="CV178" s="6" t="str">
        <f t="shared" si="38"/>
        <v>MISSING</v>
      </c>
    </row>
    <row r="179" spans="1:10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J179" s="3">
        <f t="shared" si="26"/>
        <v>0</v>
      </c>
      <c r="CK179" s="3">
        <f t="shared" si="27"/>
        <v>8</v>
      </c>
      <c r="CL179" s="3">
        <f t="shared" si="28"/>
        <v>662.4999999999999</v>
      </c>
      <c r="CM179" s="4" t="str">
        <f t="shared" si="29"/>
        <v>MISSING</v>
      </c>
      <c r="CN179" s="3">
        <f t="shared" si="30"/>
        <v>0</v>
      </c>
      <c r="CO179" s="3">
        <f t="shared" si="31"/>
        <v>16</v>
      </c>
      <c r="CP179" s="3">
        <f t="shared" si="32"/>
        <v>1209.1000000000004</v>
      </c>
      <c r="CQ179" s="5" t="str">
        <f t="shared" si="33"/>
        <v>MISSING</v>
      </c>
      <c r="CR179" s="3">
        <f t="shared" si="34"/>
        <v>0</v>
      </c>
      <c r="CS179" s="3">
        <f t="shared" si="35"/>
        <v>26</v>
      </c>
      <c r="CT179" s="3">
        <f t="shared" si="36"/>
        <v>2117.8</v>
      </c>
      <c r="CU179" s="6" t="str">
        <f t="shared" si="37"/>
        <v>MISSING</v>
      </c>
      <c r="CV179" s="6" t="str">
        <f t="shared" si="38"/>
        <v>MISSING</v>
      </c>
    </row>
    <row r="180" spans="1:10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J180" s="3">
        <f t="shared" si="26"/>
        <v>0</v>
      </c>
      <c r="CK180" s="3">
        <f t="shared" si="27"/>
        <v>8</v>
      </c>
      <c r="CL180" s="3">
        <f t="shared" si="28"/>
        <v>662.4999999999999</v>
      </c>
      <c r="CM180" s="4" t="str">
        <f t="shared" si="29"/>
        <v>MISSING</v>
      </c>
      <c r="CN180" s="3">
        <f t="shared" si="30"/>
        <v>0</v>
      </c>
      <c r="CO180" s="3">
        <f t="shared" si="31"/>
        <v>16</v>
      </c>
      <c r="CP180" s="3">
        <f t="shared" si="32"/>
        <v>1209.1000000000004</v>
      </c>
      <c r="CQ180" s="5" t="str">
        <f t="shared" si="33"/>
        <v>MISSING</v>
      </c>
      <c r="CR180" s="3">
        <f t="shared" si="34"/>
        <v>0</v>
      </c>
      <c r="CS180" s="3">
        <f t="shared" si="35"/>
        <v>26</v>
      </c>
      <c r="CT180" s="3">
        <f t="shared" si="36"/>
        <v>2117.8</v>
      </c>
      <c r="CU180" s="6" t="str">
        <f t="shared" si="37"/>
        <v>MISSING</v>
      </c>
      <c r="CV180" s="6" t="str">
        <f t="shared" si="38"/>
        <v>MISSING</v>
      </c>
    </row>
    <row r="181" spans="1:10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J181" s="3">
        <f t="shared" si="26"/>
        <v>0</v>
      </c>
      <c r="CK181" s="3">
        <f t="shared" si="27"/>
        <v>8</v>
      </c>
      <c r="CL181" s="3">
        <f t="shared" si="28"/>
        <v>662.4999999999999</v>
      </c>
      <c r="CM181" s="4" t="str">
        <f t="shared" si="29"/>
        <v>MISSING</v>
      </c>
      <c r="CN181" s="3">
        <f t="shared" si="30"/>
        <v>0</v>
      </c>
      <c r="CO181" s="3">
        <f t="shared" si="31"/>
        <v>16</v>
      </c>
      <c r="CP181" s="3">
        <f t="shared" si="32"/>
        <v>1209.1000000000004</v>
      </c>
      <c r="CQ181" s="5" t="str">
        <f t="shared" si="33"/>
        <v>MISSING</v>
      </c>
      <c r="CR181" s="3">
        <f t="shared" si="34"/>
        <v>0</v>
      </c>
      <c r="CS181" s="3">
        <f t="shared" si="35"/>
        <v>26</v>
      </c>
      <c r="CT181" s="3">
        <f t="shared" si="36"/>
        <v>2117.8</v>
      </c>
      <c r="CU181" s="6" t="str">
        <f t="shared" si="37"/>
        <v>MISSING</v>
      </c>
      <c r="CV181" s="6" t="str">
        <f t="shared" si="38"/>
        <v>MISSING</v>
      </c>
    </row>
    <row r="182" spans="1:10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J182" s="3">
        <f t="shared" si="26"/>
        <v>0</v>
      </c>
      <c r="CK182" s="3">
        <f t="shared" si="27"/>
        <v>8</v>
      </c>
      <c r="CL182" s="3">
        <f t="shared" si="28"/>
        <v>662.4999999999999</v>
      </c>
      <c r="CM182" s="4" t="str">
        <f t="shared" si="29"/>
        <v>MISSING</v>
      </c>
      <c r="CN182" s="3">
        <f t="shared" si="30"/>
        <v>0</v>
      </c>
      <c r="CO182" s="3">
        <f t="shared" si="31"/>
        <v>16</v>
      </c>
      <c r="CP182" s="3">
        <f t="shared" si="32"/>
        <v>1209.1000000000004</v>
      </c>
      <c r="CQ182" s="5" t="str">
        <f t="shared" si="33"/>
        <v>MISSING</v>
      </c>
      <c r="CR182" s="3">
        <f t="shared" si="34"/>
        <v>0</v>
      </c>
      <c r="CS182" s="3">
        <f t="shared" si="35"/>
        <v>26</v>
      </c>
      <c r="CT182" s="3">
        <f t="shared" si="36"/>
        <v>2117.8</v>
      </c>
      <c r="CU182" s="6" t="str">
        <f t="shared" si="37"/>
        <v>MISSING</v>
      </c>
      <c r="CV182" s="6" t="str">
        <f t="shared" si="38"/>
        <v>MISSING</v>
      </c>
    </row>
    <row r="183" spans="1:10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J183" s="3">
        <f t="shared" si="26"/>
        <v>0</v>
      </c>
      <c r="CK183" s="3">
        <f t="shared" si="27"/>
        <v>8</v>
      </c>
      <c r="CL183" s="3">
        <f t="shared" si="28"/>
        <v>662.4999999999999</v>
      </c>
      <c r="CM183" s="4" t="str">
        <f t="shared" si="29"/>
        <v>MISSING</v>
      </c>
      <c r="CN183" s="3">
        <f t="shared" si="30"/>
        <v>0</v>
      </c>
      <c r="CO183" s="3">
        <f t="shared" si="31"/>
        <v>16</v>
      </c>
      <c r="CP183" s="3">
        <f t="shared" si="32"/>
        <v>1209.1000000000004</v>
      </c>
      <c r="CQ183" s="5" t="str">
        <f t="shared" si="33"/>
        <v>MISSING</v>
      </c>
      <c r="CR183" s="3">
        <f t="shared" si="34"/>
        <v>0</v>
      </c>
      <c r="CS183" s="3">
        <f t="shared" si="35"/>
        <v>26</v>
      </c>
      <c r="CT183" s="3">
        <f t="shared" si="36"/>
        <v>2117.8</v>
      </c>
      <c r="CU183" s="6" t="str">
        <f t="shared" si="37"/>
        <v>MISSING</v>
      </c>
      <c r="CV183" s="6" t="str">
        <f t="shared" si="38"/>
        <v>MISSING</v>
      </c>
    </row>
    <row r="184" spans="1:10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J184" s="3">
        <f t="shared" si="26"/>
        <v>0</v>
      </c>
      <c r="CK184" s="3">
        <f t="shared" si="27"/>
        <v>8</v>
      </c>
      <c r="CL184" s="3">
        <f t="shared" si="28"/>
        <v>662.4999999999999</v>
      </c>
      <c r="CM184" s="4" t="str">
        <f t="shared" si="29"/>
        <v>MISSING</v>
      </c>
      <c r="CN184" s="3">
        <f t="shared" si="30"/>
        <v>0</v>
      </c>
      <c r="CO184" s="3">
        <f t="shared" si="31"/>
        <v>16</v>
      </c>
      <c r="CP184" s="3">
        <f t="shared" si="32"/>
        <v>1209.1000000000004</v>
      </c>
      <c r="CQ184" s="5" t="str">
        <f t="shared" si="33"/>
        <v>MISSING</v>
      </c>
      <c r="CR184" s="3">
        <f t="shared" si="34"/>
        <v>0</v>
      </c>
      <c r="CS184" s="3">
        <f t="shared" si="35"/>
        <v>26</v>
      </c>
      <c r="CT184" s="3">
        <f t="shared" si="36"/>
        <v>2117.8</v>
      </c>
      <c r="CU184" s="6" t="str">
        <f t="shared" si="37"/>
        <v>MISSING</v>
      </c>
      <c r="CV184" s="6" t="str">
        <f t="shared" si="38"/>
        <v>MISSING</v>
      </c>
    </row>
    <row r="185" spans="1:10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J185" s="3">
        <f t="shared" si="26"/>
        <v>0</v>
      </c>
      <c r="CK185" s="3">
        <f t="shared" si="27"/>
        <v>8</v>
      </c>
      <c r="CL185" s="3">
        <f t="shared" si="28"/>
        <v>662.4999999999999</v>
      </c>
      <c r="CM185" s="4" t="str">
        <f t="shared" si="29"/>
        <v>MISSING</v>
      </c>
      <c r="CN185" s="3">
        <f t="shared" si="30"/>
        <v>0</v>
      </c>
      <c r="CO185" s="3">
        <f t="shared" si="31"/>
        <v>16</v>
      </c>
      <c r="CP185" s="3">
        <f t="shared" si="32"/>
        <v>1209.1000000000004</v>
      </c>
      <c r="CQ185" s="5" t="str">
        <f t="shared" si="33"/>
        <v>MISSING</v>
      </c>
      <c r="CR185" s="3">
        <f t="shared" si="34"/>
        <v>0</v>
      </c>
      <c r="CS185" s="3">
        <f t="shared" si="35"/>
        <v>26</v>
      </c>
      <c r="CT185" s="3">
        <f t="shared" si="36"/>
        <v>2117.8</v>
      </c>
      <c r="CU185" s="6" t="str">
        <f t="shared" si="37"/>
        <v>MISSING</v>
      </c>
      <c r="CV185" s="6" t="str">
        <f t="shared" si="38"/>
        <v>MISSING</v>
      </c>
    </row>
    <row r="186" spans="1:10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J186" s="3">
        <f t="shared" si="26"/>
        <v>0</v>
      </c>
      <c r="CK186" s="3">
        <f t="shared" si="27"/>
        <v>8</v>
      </c>
      <c r="CL186" s="3">
        <f t="shared" si="28"/>
        <v>662.4999999999999</v>
      </c>
      <c r="CM186" s="4" t="str">
        <f t="shared" si="29"/>
        <v>MISSING</v>
      </c>
      <c r="CN186" s="3">
        <f t="shared" si="30"/>
        <v>0</v>
      </c>
      <c r="CO186" s="3">
        <f t="shared" si="31"/>
        <v>16</v>
      </c>
      <c r="CP186" s="3">
        <f t="shared" si="32"/>
        <v>1209.1000000000004</v>
      </c>
      <c r="CQ186" s="5" t="str">
        <f t="shared" si="33"/>
        <v>MISSING</v>
      </c>
      <c r="CR186" s="3">
        <f t="shared" si="34"/>
        <v>0</v>
      </c>
      <c r="CS186" s="3">
        <f t="shared" si="35"/>
        <v>26</v>
      </c>
      <c r="CT186" s="3">
        <f t="shared" si="36"/>
        <v>2117.8</v>
      </c>
      <c r="CU186" s="6" t="str">
        <f t="shared" si="37"/>
        <v>MISSING</v>
      </c>
      <c r="CV186" s="6" t="str">
        <f t="shared" si="38"/>
        <v>MISSING</v>
      </c>
    </row>
    <row r="187" spans="1:10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J187" s="3">
        <f t="shared" si="26"/>
        <v>0</v>
      </c>
      <c r="CK187" s="3">
        <f t="shared" si="27"/>
        <v>8</v>
      </c>
      <c r="CL187" s="3">
        <f t="shared" si="28"/>
        <v>662.4999999999999</v>
      </c>
      <c r="CM187" s="4" t="str">
        <f t="shared" si="29"/>
        <v>MISSING</v>
      </c>
      <c r="CN187" s="3">
        <f t="shared" si="30"/>
        <v>0</v>
      </c>
      <c r="CO187" s="3">
        <f t="shared" si="31"/>
        <v>16</v>
      </c>
      <c r="CP187" s="3">
        <f t="shared" si="32"/>
        <v>1209.1000000000004</v>
      </c>
      <c r="CQ187" s="5" t="str">
        <f t="shared" si="33"/>
        <v>MISSING</v>
      </c>
      <c r="CR187" s="3">
        <f t="shared" si="34"/>
        <v>0</v>
      </c>
      <c r="CS187" s="3">
        <f t="shared" si="35"/>
        <v>26</v>
      </c>
      <c r="CT187" s="3">
        <f t="shared" si="36"/>
        <v>2117.8</v>
      </c>
      <c r="CU187" s="6" t="str">
        <f t="shared" si="37"/>
        <v>MISSING</v>
      </c>
      <c r="CV187" s="6" t="str">
        <f t="shared" si="38"/>
        <v>MISSING</v>
      </c>
    </row>
    <row r="188" spans="1:10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J188" s="3">
        <f t="shared" si="26"/>
        <v>0</v>
      </c>
      <c r="CK188" s="3">
        <f t="shared" si="27"/>
        <v>8</v>
      </c>
      <c r="CL188" s="3">
        <f t="shared" si="28"/>
        <v>662.4999999999999</v>
      </c>
      <c r="CM188" s="4" t="str">
        <f t="shared" si="29"/>
        <v>MISSING</v>
      </c>
      <c r="CN188" s="3">
        <f t="shared" si="30"/>
        <v>0</v>
      </c>
      <c r="CO188" s="3">
        <f t="shared" si="31"/>
        <v>16</v>
      </c>
      <c r="CP188" s="3">
        <f t="shared" si="32"/>
        <v>1209.1000000000004</v>
      </c>
      <c r="CQ188" s="5" t="str">
        <f t="shared" si="33"/>
        <v>MISSING</v>
      </c>
      <c r="CR188" s="3">
        <f t="shared" si="34"/>
        <v>0</v>
      </c>
      <c r="CS188" s="3">
        <f t="shared" si="35"/>
        <v>26</v>
      </c>
      <c r="CT188" s="3">
        <f t="shared" si="36"/>
        <v>2117.8</v>
      </c>
      <c r="CU188" s="6" t="str">
        <f t="shared" si="37"/>
        <v>MISSING</v>
      </c>
      <c r="CV188" s="6" t="str">
        <f t="shared" si="38"/>
        <v>MISSING</v>
      </c>
    </row>
    <row r="189" spans="1:10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J189" s="3">
        <f t="shared" si="26"/>
        <v>0</v>
      </c>
      <c r="CK189" s="3">
        <f t="shared" si="27"/>
        <v>8</v>
      </c>
      <c r="CL189" s="3">
        <f t="shared" si="28"/>
        <v>662.4999999999999</v>
      </c>
      <c r="CM189" s="4" t="str">
        <f t="shared" si="29"/>
        <v>MISSING</v>
      </c>
      <c r="CN189" s="3">
        <f t="shared" si="30"/>
        <v>0</v>
      </c>
      <c r="CO189" s="3">
        <f t="shared" si="31"/>
        <v>16</v>
      </c>
      <c r="CP189" s="3">
        <f t="shared" si="32"/>
        <v>1209.1000000000004</v>
      </c>
      <c r="CQ189" s="5" t="str">
        <f t="shared" si="33"/>
        <v>MISSING</v>
      </c>
      <c r="CR189" s="3">
        <f t="shared" si="34"/>
        <v>0</v>
      </c>
      <c r="CS189" s="3">
        <f t="shared" si="35"/>
        <v>26</v>
      </c>
      <c r="CT189" s="3">
        <f t="shared" si="36"/>
        <v>2117.8</v>
      </c>
      <c r="CU189" s="6" t="str">
        <f t="shared" si="37"/>
        <v>MISSING</v>
      </c>
      <c r="CV189" s="6" t="str">
        <f t="shared" si="38"/>
        <v>MISSING</v>
      </c>
    </row>
    <row r="190" spans="1:10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J190" s="3">
        <f t="shared" si="26"/>
        <v>0</v>
      </c>
      <c r="CK190" s="3">
        <f t="shared" si="27"/>
        <v>8</v>
      </c>
      <c r="CL190" s="3">
        <f t="shared" si="28"/>
        <v>662.4999999999999</v>
      </c>
      <c r="CM190" s="4" t="str">
        <f t="shared" si="29"/>
        <v>MISSING</v>
      </c>
      <c r="CN190" s="3">
        <f t="shared" si="30"/>
        <v>0</v>
      </c>
      <c r="CO190" s="3">
        <f t="shared" si="31"/>
        <v>16</v>
      </c>
      <c r="CP190" s="3">
        <f t="shared" si="32"/>
        <v>1209.1000000000004</v>
      </c>
      <c r="CQ190" s="5" t="str">
        <f t="shared" si="33"/>
        <v>MISSING</v>
      </c>
      <c r="CR190" s="3">
        <f t="shared" si="34"/>
        <v>0</v>
      </c>
      <c r="CS190" s="3">
        <f t="shared" si="35"/>
        <v>26</v>
      </c>
      <c r="CT190" s="3">
        <f t="shared" si="36"/>
        <v>2117.8</v>
      </c>
      <c r="CU190" s="6" t="str">
        <f t="shared" si="37"/>
        <v>MISSING</v>
      </c>
      <c r="CV190" s="6" t="str">
        <f t="shared" si="38"/>
        <v>MISSING</v>
      </c>
    </row>
    <row r="191" spans="1:10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J191" s="3">
        <f t="shared" si="26"/>
        <v>0</v>
      </c>
      <c r="CK191" s="3">
        <f t="shared" si="27"/>
        <v>8</v>
      </c>
      <c r="CL191" s="3">
        <f t="shared" si="28"/>
        <v>662.4999999999999</v>
      </c>
      <c r="CM191" s="4" t="str">
        <f t="shared" si="29"/>
        <v>MISSING</v>
      </c>
      <c r="CN191" s="3">
        <f t="shared" si="30"/>
        <v>0</v>
      </c>
      <c r="CO191" s="3">
        <f t="shared" si="31"/>
        <v>16</v>
      </c>
      <c r="CP191" s="3">
        <f t="shared" si="32"/>
        <v>1209.1000000000004</v>
      </c>
      <c r="CQ191" s="5" t="str">
        <f t="shared" si="33"/>
        <v>MISSING</v>
      </c>
      <c r="CR191" s="3">
        <f t="shared" si="34"/>
        <v>0</v>
      </c>
      <c r="CS191" s="3">
        <f t="shared" si="35"/>
        <v>26</v>
      </c>
      <c r="CT191" s="3">
        <f t="shared" si="36"/>
        <v>2117.8</v>
      </c>
      <c r="CU191" s="6" t="str">
        <f t="shared" si="37"/>
        <v>MISSING</v>
      </c>
      <c r="CV191" s="6" t="str">
        <f t="shared" si="38"/>
        <v>MISSING</v>
      </c>
    </row>
    <row r="192" spans="1:10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J192" s="3">
        <f t="shared" si="26"/>
        <v>0</v>
      </c>
      <c r="CK192" s="3">
        <f t="shared" si="27"/>
        <v>8</v>
      </c>
      <c r="CL192" s="3">
        <f t="shared" si="28"/>
        <v>662.4999999999999</v>
      </c>
      <c r="CM192" s="4" t="str">
        <f t="shared" si="29"/>
        <v>MISSING</v>
      </c>
      <c r="CN192" s="3">
        <f t="shared" si="30"/>
        <v>0</v>
      </c>
      <c r="CO192" s="3">
        <f t="shared" si="31"/>
        <v>16</v>
      </c>
      <c r="CP192" s="3">
        <f t="shared" si="32"/>
        <v>1209.1000000000004</v>
      </c>
      <c r="CQ192" s="5" t="str">
        <f t="shared" si="33"/>
        <v>MISSING</v>
      </c>
      <c r="CR192" s="3">
        <f t="shared" si="34"/>
        <v>0</v>
      </c>
      <c r="CS192" s="3">
        <f t="shared" si="35"/>
        <v>26</v>
      </c>
      <c r="CT192" s="3">
        <f t="shared" si="36"/>
        <v>2117.8</v>
      </c>
      <c r="CU192" s="6" t="str">
        <f t="shared" si="37"/>
        <v>MISSING</v>
      </c>
      <c r="CV192" s="6" t="str">
        <f t="shared" si="38"/>
        <v>MISSING</v>
      </c>
    </row>
    <row r="193" spans="1:10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J193" s="3">
        <f t="shared" si="26"/>
        <v>0</v>
      </c>
      <c r="CK193" s="3">
        <f t="shared" si="27"/>
        <v>8</v>
      </c>
      <c r="CL193" s="3">
        <f t="shared" si="28"/>
        <v>662.4999999999999</v>
      </c>
      <c r="CM193" s="4" t="str">
        <f t="shared" si="29"/>
        <v>MISSING</v>
      </c>
      <c r="CN193" s="3">
        <f t="shared" si="30"/>
        <v>0</v>
      </c>
      <c r="CO193" s="3">
        <f t="shared" si="31"/>
        <v>16</v>
      </c>
      <c r="CP193" s="3">
        <f t="shared" si="32"/>
        <v>1209.1000000000004</v>
      </c>
      <c r="CQ193" s="5" t="str">
        <f t="shared" si="33"/>
        <v>MISSING</v>
      </c>
      <c r="CR193" s="3">
        <f t="shared" si="34"/>
        <v>0</v>
      </c>
      <c r="CS193" s="3">
        <f t="shared" si="35"/>
        <v>26</v>
      </c>
      <c r="CT193" s="3">
        <f t="shared" si="36"/>
        <v>2117.8</v>
      </c>
      <c r="CU193" s="6" t="str">
        <f t="shared" si="37"/>
        <v>MISSING</v>
      </c>
      <c r="CV193" s="6" t="str">
        <f t="shared" si="38"/>
        <v>MISSING</v>
      </c>
    </row>
    <row r="194" spans="1:10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J194" s="3">
        <f t="shared" si="26"/>
        <v>0</v>
      </c>
      <c r="CK194" s="3">
        <f t="shared" si="27"/>
        <v>8</v>
      </c>
      <c r="CL194" s="3">
        <f t="shared" si="28"/>
        <v>662.4999999999999</v>
      </c>
      <c r="CM194" s="4" t="str">
        <f t="shared" si="29"/>
        <v>MISSING</v>
      </c>
      <c r="CN194" s="3">
        <f t="shared" si="30"/>
        <v>0</v>
      </c>
      <c r="CO194" s="3">
        <f t="shared" si="31"/>
        <v>16</v>
      </c>
      <c r="CP194" s="3">
        <f t="shared" si="32"/>
        <v>1209.1000000000004</v>
      </c>
      <c r="CQ194" s="5" t="str">
        <f t="shared" si="33"/>
        <v>MISSING</v>
      </c>
      <c r="CR194" s="3">
        <f t="shared" si="34"/>
        <v>0</v>
      </c>
      <c r="CS194" s="3">
        <f t="shared" si="35"/>
        <v>26</v>
      </c>
      <c r="CT194" s="3">
        <f t="shared" si="36"/>
        <v>2117.8</v>
      </c>
      <c r="CU194" s="6" t="str">
        <f t="shared" si="37"/>
        <v>MISSING</v>
      </c>
      <c r="CV194" s="6" t="str">
        <f t="shared" si="38"/>
        <v>MISSING</v>
      </c>
    </row>
    <row r="195" spans="1:10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J195" s="3">
        <f aca="true" t="shared" si="39" ref="CJ195:CJ258">(IF(SUM(B195:F195)&gt;1,(((B195*80.6)+(C195*63.2)+(D195*29.3)+(E195*28.1)+(F195*0))/(SUM(B195:F195))),((B195*80.6)+(C195*63.2)+(D195*29.3)+(E195*28.1)+(F195*0))))+(IF(SUM(G195:K195)&gt;1,(((G195*76.8)+(H195*60)+(I195*34)+(J195*30.2)+(K195*0))/(SUM(G195:K195))),((G195*76.8)+(H195*60)+(I195*34)+(J195*30.2)+(K195*0))))+(IF(SUM(L195:P195)&gt;1,(((L195*87.2)+(M195*71.4)+(N195*43.7)+(O195*35.7)+(P195*0))/(SUM(L195:P195))),((L195*87.2)+(M195*71.4)+(N195*43.7)+(O195*35.7)+(P195*0))))+(IF(SUM(Q195:U195)&gt;1,(((Q195*86.2)+(R195*71)+(S195*45.6)+(T195*36.4)+(U195*0))/(SUM(Q195:U195))),((Q195*86.2)+(R195*71)+(S195*45.6)+(T195*36.4)+(U195*0))))+(IF(SUM(V195:Z195)&gt;1,(((V195*86.7)+(W195*73.5)+(X195*60.3)+(Y195*44.2)+(Z195*0))/(SUM(V195:Z195))),((V195*86.7)+(W195*73.5)+(X195*60.3)+(Y195*44.2)+(Z195*0))))+(IF(SUM(AA195:AD195)&gt;1,(((AA195*89.7)+(AB195*73.5)+(AC195*58.8)+(AD195*41.9))/(SUM(AA195:AD195))),((AA195*89.7)+(AB195*73.5)+(AC195*58.8)+(AD195*41.9))))+(IF(SUM(AE195:AI195)&gt;1,(((AE195*93.3)+(AF195*76.6)+(AG195*61.5)+(AH195*15.4)+(AI195*0))/(SUM(AE195:AI195))),((AE195*93.3)+(AF195*76.6)+(AG195*61.5)+(AH195*15.4)+(AI195*0))))+(AJ195*62)</f>
        <v>0</v>
      </c>
      <c r="CK195" s="3">
        <f aca="true" t="shared" si="40" ref="CK195:CK258">(IF(((IF(ISBLANK(B195),1,0))+(IF(ISBLANK(C195),1,0))+(IF(ISBLANK(D195),1,0))+(IF(ISBLANK(E195),1,0))+(IF(ISBLANK(F195),1,0)))&gt;0,1,0))+(IF(((IF(ISBLANK(G195),1,0))+(IF(ISBLANK(H195),1,0))+(IF(ISBLANK(I195),1,0))+(IF(ISBLANK(J195),1,0))+(IF(ISBLANK(K195),1,0)))&gt;0,1,0))+(IF(((IF(ISBLANK(L195),1,0))+(IF(ISBLANK(M195),1,0))+(IF(ISBLANK(N195),1,0))+(IF(ISBLANK(O195),1,0))+(IF(ISBLANK(P195),1,0)))&gt;0,1,0))+(IF(((IF(ISBLANK(Q195),1,0))+(IF(ISBLANK(R195),1,0))+(IF(ISBLANK(S195),1,0))+(IF(ISBLANK(T195),1,0))+(IF(ISBLANK(U195),1,0)))&gt;0,1,0))+(IF(((IF(ISBLANK(V195),1,0))+(IF(ISBLANK(W195),1,0))+(IF(ISBLANK(X195),1,0))+(IF(ISBLANK(Y195),1,0))+(IF(ISBLANK(Z195),1,0)))&gt;0,1,0))+(IF(((IF(ISBLANK(AA195),1,0))+(IF(ISBLANK(AB195),1,0))+(IF(ISBLANK(AC195),1,0))+(IF(ISBLANK(AD195),1,0)))&gt;0,1,0))+(IF(((IF(ISBLANK(AE195),1,0))+(IF(ISBLANK(AF195),1,0))+(IF(ISBLANK(AG195),1,0))+(IF(ISBLANK(AH195),1,0))+(IF(ISBLANK(AI195),1,0)))&gt;0,1,0))+(IF(ISBLANK(AJ195),1,0))</f>
        <v>8</v>
      </c>
      <c r="CL195" s="3">
        <f aca="true" t="shared" si="41" ref="CL195:CL258">(IF(((IF(ISBLANK(B195),1,0))+(IF(ISBLANK(C195),1,0))+(IF(ISBLANK(D195),1,0))+(IF(ISBLANK(E195),1,0))+(IF(ISBLANK(F195),1,0)))&gt;0,80.6,0))+(IF(((IF(ISBLANK(G195),1,0))+(IF(ISBLANK(H195),1,0))+(IF(ISBLANK(I195),1,0))+(IF(ISBLANK(J195),1,0))+(IF(ISBLANK(K195),1,0)))&gt;0,76.8,0))+(IF(((IF(ISBLANK(L195),1,0))+(IF(ISBLANK(M195),1,0))+(IF(ISBLANK(N195),1,0))+(IF(ISBLANK(O195),1,0))+(IF(ISBLANK(P195),1,0)))&gt;0,87.2,0))+(IF(((IF(ISBLANK(Q195),1,0))+(IF(ISBLANK(R195),1,0))+(IF(ISBLANK(S195),1,0))+(IF(ISBLANK(T195),1,0))+(IF(ISBLANK(U195),1,0)))&gt;0,86.2,0))+(IF(((IF(ISBLANK(V195),1,0))+(IF(ISBLANK(W195),1,0))+(IF(ISBLANK(X195),1,0))+(IF(ISBLANK(Y195),1,0))+(IF(ISBLANK(Z195),1,0)))&gt;0,86.7,0))+(IF(((IF(ISBLANK(AA195),1,0))+(IF(ISBLANK(AB195),1,0))+(IF(ISBLANK(AC195),1,0))+(IF(ISBLANK(AD195),1,0)))&gt;0,89.7,0))+(IF(((IF(ISBLANK(AE195),1,0))+(IF(ISBLANK(AF195),1,0))+(IF(ISBLANK(AG195),1,0))+(IF(ISBLANK(AH195),1,0))+(IF(ISBLANK(AI195),1,0)))&gt;0,93.3,0))+(IF(ISBLANK(AJ195),62,0))</f>
        <v>662.4999999999999</v>
      </c>
      <c r="CM195" s="4" t="str">
        <f aca="true" t="shared" si="42" ref="CM195:CM258">IF(CK195&gt;2,"MISSING",(CJ195/(662.5-CL195))*100)</f>
        <v>MISSING</v>
      </c>
      <c r="CN195" s="3">
        <f aca="true" t="shared" si="43" ref="CN195:CN258">(AR195*90.6)+(AS195*82.8)+(AT195*80.2)+(AU195*81.4)+(AV195*76.1)+(AW195*75.1)+(AX195*72.1)+(BQ195*74.2)+(BR195*81)+(BS195*71.7)+(BT195*70.6)+(BU195*71.6)+(BV195*72.3)+(BW195*74.5)+(BX195*71.4)+(BY195*63.5)</f>
        <v>0</v>
      </c>
      <c r="CO195" s="3">
        <f aca="true" t="shared" si="44" ref="CO195:CO258">(IF(ISBLANK(AR195),1,0))+(IF(ISBLANK(AS195),1,0))+(IF(ISBLANK(AT195),1,0))+(IF(ISBLANK(AU195),1,0))+(IF(ISBLANK(AV195),1,0))+(IF(ISBLANK(AW195),1,0))+(IF(ISBLANK(AX195),1,0))+(IF(ISBLANK(BQ195),1,0))+(IF(ISBLANK(BR195),1,0))+(IF(ISBLANK(BS195),1,0))+(IF(ISBLANK(BT195),1,0))+(IF(ISBLANK(BU195),1,0))+(IF(ISBLANK(BV195),1,0))+(IF(ISBLANK(BW195),1,0))+(IF(ISBLANK(BX195),1,0))+(IF(ISBLANK(BY195),1,0))</f>
        <v>16</v>
      </c>
      <c r="CP195" s="3">
        <f aca="true" t="shared" si="45" ref="CP195:CP258">(IF(ISBLANK(AR195),90.6,0))+(IF(ISBLANK(AS195),82.8,0))+(IF(ISBLANK(AT195),80.2,0))+(IF(ISBLANK(AU195),81.4,0))+(IF(ISBLANK(AV195),76.1,0))+(IF(ISBLANK(AW195),75.1,0))+(IF(ISBLANK(AX195),72.1,0))+(IF(ISBLANK(BQ195),74.2,0))+(IF(ISBLANK(BR195),81,0))+(IF(ISBLANK(BS195),71.7,0))+(IF(ISBLANK(BT195),70.6,0))+(IF(ISBLANK(BU195),71.6,0))+(IF(ISBLANK(BV195),72.3,0))+(IF(ISBLANK(BW195),74.5,0))+(IF(ISBLANK(BX195),71.4,0))+(IF(ISBLANK(BY195),63.5,0))</f>
        <v>1209.1000000000004</v>
      </c>
      <c r="CQ195" s="5" t="str">
        <f aca="true" t="shared" si="46" ref="CQ195:CQ258">IF(CO195&gt;4,"MISSING",(CN195/(1209.1-CP195))*100)</f>
        <v>MISSING</v>
      </c>
      <c r="CR195" s="3">
        <f aca="true" t="shared" si="47" ref="CR195:CR258">(IF(SUM(AK195:AN195)&gt;1,(((AK195*83.2)+(AL195*82.5)+(AM195*34.6)+(AN195*0))/(SUM(AK195:AN195))),((AK195*83.2)+(AL195*82.5)+(AM195*34.6)+(AN195*0))))+(IF(SUM(AO195:AQ195)&gt;1,(((AO195*88.9)+(AP195*77.6)+(AQ195*0))/(SUM(AO195:AQ195))),((AO195*88.9)+(AP195*77.6)+(AQ195*0))))+(AY195*81.1)+(AZ195*79.1)+(BA195*84.5)+(BB195*76.8)+(BC195*87.9)+(BD195*84)+(BE195*74.1)+(BF195*79.1)+(BG195*87.7)+(BH195*90.1)+(BI195*82.3)+(BJ195*89.9)+(BK195*75.7)+(BL195*84.5)+(BM195*88.2)+(BN195*53.9)+(BO195*81.1)+(BP195*70.3)+(BZ195*64.8)+(CA195*79.8)+(CB195*81)+(CC195*79.1)+(CD195*94)+(IF(SUM(CE195:CH195)&gt;1,(((CE195*0)+(CF195*42)+(CG195*84.2)+(CH195*96.7))/(SUM(CE195:CH195))),((CE195*0)+(CF195*42)+(CG195*84.2)+(CH195*96.7))))</f>
        <v>0</v>
      </c>
      <c r="CS195" s="3">
        <f aca="true" t="shared" si="48" ref="CS195:CS258">(IF(((IF(ISBLANK(AK195),1,0))+(IF(ISBLANK(AL195),1,0))+(IF(ISBLANK(AM195),1,0))+(IF(ISBLANK(AN195),1,0)))&gt;0,1,0))+(IF(((IF(ISBLANK(AO195),1,0))+(IF(ISBLANK(AP195),1,0))+(IF(ISBLANK(AQ195),1,0)))&gt;0,1,0))+(IF(ISBLANK(AY195),1,0))+(IF(ISBLANK(AZ195),1,0))+(IF(ISBLANK(BA195),1,0))+(IF(ISBLANK(BB195),1,0))+(IF(ISBLANK(BC195),1,0))+(IF(ISBLANK(BD195),1,0))+(IF(ISBLANK(BE195),1,0))+(IF(ISBLANK(BF195),1,0))+(IF(ISBLANK(BG195),1,0))+(IF(ISBLANK(BH195),1,0))+(IF(ISBLANK(BI195),1,0))+(IF(ISBLANK(BJ195),1,0))+(IF(ISBLANK(BK195),1,0))+(IF(ISBLANK(BL195),1,0))+(IF(ISBLANK(BM195),1,0))+(IF(ISBLANK(BN195),1,0))+(IF(ISBLANK(BO195),1,0))+(IF(ISBLANK(BP195),1,0))+(IF(ISBLANK(BZ195),1,0))+(IF(ISBLANK(CA195),1,0))+(IF(ISBLANK(CB195),1,0))+(IF(ISBLANK(CC195),1,0))+(IF(ISBLANK(CD195),1,0))+(IF(((IF(ISBLANK(CE195),1,0))+(IF(ISBLANK(CF195),1,0))+(IF(ISBLANK(CG195),1,0))+(IF(ISBLANK(CH195),1,0)))&gt;0,1,0))</f>
        <v>26</v>
      </c>
      <c r="CT195" s="3">
        <f aca="true" t="shared" si="49" ref="CT195:CT258">(IF(((IF(ISBLANK(AK195),1,0))+(IF(ISBLANK(AL195),1,0))+(IF(ISBLANK(AM195),1,0))+(IF(ISBLANK(AN195),1,0)))&gt;0,83.2,0))+(IF(((IF(ISBLANK(AO195),1,0))+(IF(ISBLANK(AP195),1,0))+(IF(ISBLANK(AQ195),1,0)))&gt;0,88.9,0))+(IF(ISBLANK(AY195),81.1,0))+(IF(ISBLANK(AZ195),79.1,0))+(IF(ISBLANK(BA195),84.5,0))+(IF(ISBLANK(BB195),76.8,0))+(IF(ISBLANK(BC195),87.9,0))+(IF(ISBLANK(BD195),84,0))+(IF(ISBLANK(BE195),74.1,0))+(IF(ISBLANK(BF195),79.1,0))+(IF(ISBLANK(BG195),87.7,0))+(IF(ISBLANK(BH195),90.1,0))+(IF(ISBLANK(BI195),82.3,0))+(IF(ISBLANK(BJ195),89.9,0))+(IF(ISBLANK(BK195),75.7,0))+(IF(ISBLANK(BL195),84.5,0))+(IF(ISBLANK(BM195),88.2,0))+(IF(ISBLANK(BN195),53.9,0))+(IF(ISBLANK(BO195),81.1,0))+(IF(ISBLANK(BP195),70.3,0))+(IF(ISBLANK(BZ195),64.8,0))+(IF(ISBLANK(CA195),79.8,0))+(IF(ISBLANK(CB195),81,0))+(IF(ISBLANK(CC195),79.1,0))+(IF(ISBLANK(CD195),94,0))+(IF(((IF(ISBLANK(CE195),1,0))+(IF(ISBLANK(CF195),1,0))+(IF(ISBLANK(CG195),1,0))+(IF(ISBLANK(CH195),1,0)))&gt;0,96.7,0))</f>
        <v>2117.8</v>
      </c>
      <c r="CU195" s="6" t="str">
        <f aca="true" t="shared" si="50" ref="CU195:CU258">IF(CS195&gt;6,"MISSING",(CR195/(2117.8-CT195))*100)</f>
        <v>MISSING</v>
      </c>
      <c r="CV195" s="6" t="str">
        <f aca="true" t="shared" si="51" ref="CV195:CV258">IF(OR(CM195="MISSING",CQ195="MISSING",CU195="MISSING",CO195+CS195&gt;10),"MISSING",((CJ195+CN195+CR195)/(3989.4-(CL195+CP195+CT195))*100))</f>
        <v>MISSING</v>
      </c>
    </row>
    <row r="196" spans="1:10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J196" s="3">
        <f t="shared" si="39"/>
        <v>0</v>
      </c>
      <c r="CK196" s="3">
        <f t="shared" si="40"/>
        <v>8</v>
      </c>
      <c r="CL196" s="3">
        <f t="shared" si="41"/>
        <v>662.4999999999999</v>
      </c>
      <c r="CM196" s="4" t="str">
        <f t="shared" si="42"/>
        <v>MISSING</v>
      </c>
      <c r="CN196" s="3">
        <f t="shared" si="43"/>
        <v>0</v>
      </c>
      <c r="CO196" s="3">
        <f t="shared" si="44"/>
        <v>16</v>
      </c>
      <c r="CP196" s="3">
        <f t="shared" si="45"/>
        <v>1209.1000000000004</v>
      </c>
      <c r="CQ196" s="5" t="str">
        <f t="shared" si="46"/>
        <v>MISSING</v>
      </c>
      <c r="CR196" s="3">
        <f t="shared" si="47"/>
        <v>0</v>
      </c>
      <c r="CS196" s="3">
        <f t="shared" si="48"/>
        <v>26</v>
      </c>
      <c r="CT196" s="3">
        <f t="shared" si="49"/>
        <v>2117.8</v>
      </c>
      <c r="CU196" s="6" t="str">
        <f t="shared" si="50"/>
        <v>MISSING</v>
      </c>
      <c r="CV196" s="6" t="str">
        <f t="shared" si="51"/>
        <v>MISSING</v>
      </c>
    </row>
    <row r="197" spans="1:10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J197" s="3">
        <f t="shared" si="39"/>
        <v>0</v>
      </c>
      <c r="CK197" s="3">
        <f t="shared" si="40"/>
        <v>8</v>
      </c>
      <c r="CL197" s="3">
        <f t="shared" si="41"/>
        <v>662.4999999999999</v>
      </c>
      <c r="CM197" s="4" t="str">
        <f t="shared" si="42"/>
        <v>MISSING</v>
      </c>
      <c r="CN197" s="3">
        <f t="shared" si="43"/>
        <v>0</v>
      </c>
      <c r="CO197" s="3">
        <f t="shared" si="44"/>
        <v>16</v>
      </c>
      <c r="CP197" s="3">
        <f t="shared" si="45"/>
        <v>1209.1000000000004</v>
      </c>
      <c r="CQ197" s="5" t="str">
        <f t="shared" si="46"/>
        <v>MISSING</v>
      </c>
      <c r="CR197" s="3">
        <f t="shared" si="47"/>
        <v>0</v>
      </c>
      <c r="CS197" s="3">
        <f t="shared" si="48"/>
        <v>26</v>
      </c>
      <c r="CT197" s="3">
        <f t="shared" si="49"/>
        <v>2117.8</v>
      </c>
      <c r="CU197" s="6" t="str">
        <f t="shared" si="50"/>
        <v>MISSING</v>
      </c>
      <c r="CV197" s="6" t="str">
        <f t="shared" si="51"/>
        <v>MISSING</v>
      </c>
    </row>
    <row r="198" spans="1:10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J198" s="3">
        <f t="shared" si="39"/>
        <v>0</v>
      </c>
      <c r="CK198" s="3">
        <f t="shared" si="40"/>
        <v>8</v>
      </c>
      <c r="CL198" s="3">
        <f t="shared" si="41"/>
        <v>662.4999999999999</v>
      </c>
      <c r="CM198" s="4" t="str">
        <f t="shared" si="42"/>
        <v>MISSING</v>
      </c>
      <c r="CN198" s="3">
        <f t="shared" si="43"/>
        <v>0</v>
      </c>
      <c r="CO198" s="3">
        <f t="shared" si="44"/>
        <v>16</v>
      </c>
      <c r="CP198" s="3">
        <f t="shared" si="45"/>
        <v>1209.1000000000004</v>
      </c>
      <c r="CQ198" s="5" t="str">
        <f t="shared" si="46"/>
        <v>MISSING</v>
      </c>
      <c r="CR198" s="3">
        <f t="shared" si="47"/>
        <v>0</v>
      </c>
      <c r="CS198" s="3">
        <f t="shared" si="48"/>
        <v>26</v>
      </c>
      <c r="CT198" s="3">
        <f t="shared" si="49"/>
        <v>2117.8</v>
      </c>
      <c r="CU198" s="6" t="str">
        <f t="shared" si="50"/>
        <v>MISSING</v>
      </c>
      <c r="CV198" s="6" t="str">
        <f t="shared" si="51"/>
        <v>MISSING</v>
      </c>
    </row>
    <row r="199" spans="1:10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J199" s="3">
        <f t="shared" si="39"/>
        <v>0</v>
      </c>
      <c r="CK199" s="3">
        <f t="shared" si="40"/>
        <v>8</v>
      </c>
      <c r="CL199" s="3">
        <f t="shared" si="41"/>
        <v>662.4999999999999</v>
      </c>
      <c r="CM199" s="4" t="str">
        <f t="shared" si="42"/>
        <v>MISSING</v>
      </c>
      <c r="CN199" s="3">
        <f t="shared" si="43"/>
        <v>0</v>
      </c>
      <c r="CO199" s="3">
        <f t="shared" si="44"/>
        <v>16</v>
      </c>
      <c r="CP199" s="3">
        <f t="shared" si="45"/>
        <v>1209.1000000000004</v>
      </c>
      <c r="CQ199" s="5" t="str">
        <f t="shared" si="46"/>
        <v>MISSING</v>
      </c>
      <c r="CR199" s="3">
        <f t="shared" si="47"/>
        <v>0</v>
      </c>
      <c r="CS199" s="3">
        <f t="shared" si="48"/>
        <v>26</v>
      </c>
      <c r="CT199" s="3">
        <f t="shared" si="49"/>
        <v>2117.8</v>
      </c>
      <c r="CU199" s="6" t="str">
        <f t="shared" si="50"/>
        <v>MISSING</v>
      </c>
      <c r="CV199" s="6" t="str">
        <f t="shared" si="51"/>
        <v>MISSING</v>
      </c>
    </row>
    <row r="200" spans="1:10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J200" s="3">
        <f t="shared" si="39"/>
        <v>0</v>
      </c>
      <c r="CK200" s="3">
        <f t="shared" si="40"/>
        <v>8</v>
      </c>
      <c r="CL200" s="3">
        <f t="shared" si="41"/>
        <v>662.4999999999999</v>
      </c>
      <c r="CM200" s="4" t="str">
        <f t="shared" si="42"/>
        <v>MISSING</v>
      </c>
      <c r="CN200" s="3">
        <f t="shared" si="43"/>
        <v>0</v>
      </c>
      <c r="CO200" s="3">
        <f t="shared" si="44"/>
        <v>16</v>
      </c>
      <c r="CP200" s="3">
        <f t="shared" si="45"/>
        <v>1209.1000000000004</v>
      </c>
      <c r="CQ200" s="5" t="str">
        <f t="shared" si="46"/>
        <v>MISSING</v>
      </c>
      <c r="CR200" s="3">
        <f t="shared" si="47"/>
        <v>0</v>
      </c>
      <c r="CS200" s="3">
        <f t="shared" si="48"/>
        <v>26</v>
      </c>
      <c r="CT200" s="3">
        <f t="shared" si="49"/>
        <v>2117.8</v>
      </c>
      <c r="CU200" s="6" t="str">
        <f t="shared" si="50"/>
        <v>MISSING</v>
      </c>
      <c r="CV200" s="6" t="str">
        <f t="shared" si="51"/>
        <v>MISSING</v>
      </c>
    </row>
    <row r="201" spans="1:10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J201" s="3">
        <f t="shared" si="39"/>
        <v>0</v>
      </c>
      <c r="CK201" s="3">
        <f t="shared" si="40"/>
        <v>8</v>
      </c>
      <c r="CL201" s="3">
        <f t="shared" si="41"/>
        <v>662.4999999999999</v>
      </c>
      <c r="CM201" s="4" t="str">
        <f t="shared" si="42"/>
        <v>MISSING</v>
      </c>
      <c r="CN201" s="3">
        <f t="shared" si="43"/>
        <v>0</v>
      </c>
      <c r="CO201" s="3">
        <f t="shared" si="44"/>
        <v>16</v>
      </c>
      <c r="CP201" s="3">
        <f t="shared" si="45"/>
        <v>1209.1000000000004</v>
      </c>
      <c r="CQ201" s="5" t="str">
        <f t="shared" si="46"/>
        <v>MISSING</v>
      </c>
      <c r="CR201" s="3">
        <f t="shared" si="47"/>
        <v>0</v>
      </c>
      <c r="CS201" s="3">
        <f t="shared" si="48"/>
        <v>26</v>
      </c>
      <c r="CT201" s="3">
        <f t="shared" si="49"/>
        <v>2117.8</v>
      </c>
      <c r="CU201" s="6" t="str">
        <f t="shared" si="50"/>
        <v>MISSING</v>
      </c>
      <c r="CV201" s="6" t="str">
        <f t="shared" si="51"/>
        <v>MISSING</v>
      </c>
    </row>
    <row r="202" spans="1:10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J202" s="3">
        <f t="shared" si="39"/>
        <v>0</v>
      </c>
      <c r="CK202" s="3">
        <f t="shared" si="40"/>
        <v>8</v>
      </c>
      <c r="CL202" s="3">
        <f t="shared" si="41"/>
        <v>662.4999999999999</v>
      </c>
      <c r="CM202" s="4" t="str">
        <f t="shared" si="42"/>
        <v>MISSING</v>
      </c>
      <c r="CN202" s="3">
        <f t="shared" si="43"/>
        <v>0</v>
      </c>
      <c r="CO202" s="3">
        <f t="shared" si="44"/>
        <v>16</v>
      </c>
      <c r="CP202" s="3">
        <f t="shared" si="45"/>
        <v>1209.1000000000004</v>
      </c>
      <c r="CQ202" s="5" t="str">
        <f t="shared" si="46"/>
        <v>MISSING</v>
      </c>
      <c r="CR202" s="3">
        <f t="shared" si="47"/>
        <v>0</v>
      </c>
      <c r="CS202" s="3">
        <f t="shared" si="48"/>
        <v>26</v>
      </c>
      <c r="CT202" s="3">
        <f t="shared" si="49"/>
        <v>2117.8</v>
      </c>
      <c r="CU202" s="6" t="str">
        <f t="shared" si="50"/>
        <v>MISSING</v>
      </c>
      <c r="CV202" s="6" t="str">
        <f t="shared" si="51"/>
        <v>MISSING</v>
      </c>
    </row>
    <row r="203" spans="1:10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J203" s="3">
        <f t="shared" si="39"/>
        <v>0</v>
      </c>
      <c r="CK203" s="3">
        <f t="shared" si="40"/>
        <v>8</v>
      </c>
      <c r="CL203" s="3">
        <f t="shared" si="41"/>
        <v>662.4999999999999</v>
      </c>
      <c r="CM203" s="4" t="str">
        <f t="shared" si="42"/>
        <v>MISSING</v>
      </c>
      <c r="CN203" s="3">
        <f t="shared" si="43"/>
        <v>0</v>
      </c>
      <c r="CO203" s="3">
        <f t="shared" si="44"/>
        <v>16</v>
      </c>
      <c r="CP203" s="3">
        <f t="shared" si="45"/>
        <v>1209.1000000000004</v>
      </c>
      <c r="CQ203" s="5" t="str">
        <f t="shared" si="46"/>
        <v>MISSING</v>
      </c>
      <c r="CR203" s="3">
        <f t="shared" si="47"/>
        <v>0</v>
      </c>
      <c r="CS203" s="3">
        <f t="shared" si="48"/>
        <v>26</v>
      </c>
      <c r="CT203" s="3">
        <f t="shared" si="49"/>
        <v>2117.8</v>
      </c>
      <c r="CU203" s="6" t="str">
        <f t="shared" si="50"/>
        <v>MISSING</v>
      </c>
      <c r="CV203" s="6" t="str">
        <f t="shared" si="51"/>
        <v>MISSING</v>
      </c>
    </row>
    <row r="204" spans="1:10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J204" s="3">
        <f t="shared" si="39"/>
        <v>0</v>
      </c>
      <c r="CK204" s="3">
        <f t="shared" si="40"/>
        <v>8</v>
      </c>
      <c r="CL204" s="3">
        <f t="shared" si="41"/>
        <v>662.4999999999999</v>
      </c>
      <c r="CM204" s="4" t="str">
        <f t="shared" si="42"/>
        <v>MISSING</v>
      </c>
      <c r="CN204" s="3">
        <f t="shared" si="43"/>
        <v>0</v>
      </c>
      <c r="CO204" s="3">
        <f t="shared" si="44"/>
        <v>16</v>
      </c>
      <c r="CP204" s="3">
        <f t="shared" si="45"/>
        <v>1209.1000000000004</v>
      </c>
      <c r="CQ204" s="5" t="str">
        <f t="shared" si="46"/>
        <v>MISSING</v>
      </c>
      <c r="CR204" s="3">
        <f t="shared" si="47"/>
        <v>0</v>
      </c>
      <c r="CS204" s="3">
        <f t="shared" si="48"/>
        <v>26</v>
      </c>
      <c r="CT204" s="3">
        <f t="shared" si="49"/>
        <v>2117.8</v>
      </c>
      <c r="CU204" s="6" t="str">
        <f t="shared" si="50"/>
        <v>MISSING</v>
      </c>
      <c r="CV204" s="6" t="str">
        <f t="shared" si="51"/>
        <v>MISSING</v>
      </c>
    </row>
    <row r="205" spans="1:10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J205" s="3">
        <f t="shared" si="39"/>
        <v>0</v>
      </c>
      <c r="CK205" s="3">
        <f t="shared" si="40"/>
        <v>8</v>
      </c>
      <c r="CL205" s="3">
        <f t="shared" si="41"/>
        <v>662.4999999999999</v>
      </c>
      <c r="CM205" s="4" t="str">
        <f t="shared" si="42"/>
        <v>MISSING</v>
      </c>
      <c r="CN205" s="3">
        <f t="shared" si="43"/>
        <v>0</v>
      </c>
      <c r="CO205" s="3">
        <f t="shared" si="44"/>
        <v>16</v>
      </c>
      <c r="CP205" s="3">
        <f t="shared" si="45"/>
        <v>1209.1000000000004</v>
      </c>
      <c r="CQ205" s="5" t="str">
        <f t="shared" si="46"/>
        <v>MISSING</v>
      </c>
      <c r="CR205" s="3">
        <f t="shared" si="47"/>
        <v>0</v>
      </c>
      <c r="CS205" s="3">
        <f t="shared" si="48"/>
        <v>26</v>
      </c>
      <c r="CT205" s="3">
        <f t="shared" si="49"/>
        <v>2117.8</v>
      </c>
      <c r="CU205" s="6" t="str">
        <f t="shared" si="50"/>
        <v>MISSING</v>
      </c>
      <c r="CV205" s="6" t="str">
        <f t="shared" si="51"/>
        <v>MISSING</v>
      </c>
    </row>
    <row r="206" spans="1:10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J206" s="3">
        <f t="shared" si="39"/>
        <v>0</v>
      </c>
      <c r="CK206" s="3">
        <f t="shared" si="40"/>
        <v>8</v>
      </c>
      <c r="CL206" s="3">
        <f t="shared" si="41"/>
        <v>662.4999999999999</v>
      </c>
      <c r="CM206" s="4" t="str">
        <f t="shared" si="42"/>
        <v>MISSING</v>
      </c>
      <c r="CN206" s="3">
        <f t="shared" si="43"/>
        <v>0</v>
      </c>
      <c r="CO206" s="3">
        <f t="shared" si="44"/>
        <v>16</v>
      </c>
      <c r="CP206" s="3">
        <f t="shared" si="45"/>
        <v>1209.1000000000004</v>
      </c>
      <c r="CQ206" s="5" t="str">
        <f t="shared" si="46"/>
        <v>MISSING</v>
      </c>
      <c r="CR206" s="3">
        <f t="shared" si="47"/>
        <v>0</v>
      </c>
      <c r="CS206" s="3">
        <f t="shared" si="48"/>
        <v>26</v>
      </c>
      <c r="CT206" s="3">
        <f t="shared" si="49"/>
        <v>2117.8</v>
      </c>
      <c r="CU206" s="6" t="str">
        <f t="shared" si="50"/>
        <v>MISSING</v>
      </c>
      <c r="CV206" s="6" t="str">
        <f t="shared" si="51"/>
        <v>MISSING</v>
      </c>
    </row>
    <row r="207" spans="1:10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J207" s="3">
        <f t="shared" si="39"/>
        <v>0</v>
      </c>
      <c r="CK207" s="3">
        <f t="shared" si="40"/>
        <v>8</v>
      </c>
      <c r="CL207" s="3">
        <f t="shared" si="41"/>
        <v>662.4999999999999</v>
      </c>
      <c r="CM207" s="4" t="str">
        <f t="shared" si="42"/>
        <v>MISSING</v>
      </c>
      <c r="CN207" s="3">
        <f t="shared" si="43"/>
        <v>0</v>
      </c>
      <c r="CO207" s="3">
        <f t="shared" si="44"/>
        <v>16</v>
      </c>
      <c r="CP207" s="3">
        <f t="shared" si="45"/>
        <v>1209.1000000000004</v>
      </c>
      <c r="CQ207" s="5" t="str">
        <f t="shared" si="46"/>
        <v>MISSING</v>
      </c>
      <c r="CR207" s="3">
        <f t="shared" si="47"/>
        <v>0</v>
      </c>
      <c r="CS207" s="3">
        <f t="shared" si="48"/>
        <v>26</v>
      </c>
      <c r="CT207" s="3">
        <f t="shared" si="49"/>
        <v>2117.8</v>
      </c>
      <c r="CU207" s="6" t="str">
        <f t="shared" si="50"/>
        <v>MISSING</v>
      </c>
      <c r="CV207" s="6" t="str">
        <f t="shared" si="51"/>
        <v>MISSING</v>
      </c>
    </row>
    <row r="208" spans="1:10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J208" s="3">
        <f t="shared" si="39"/>
        <v>0</v>
      </c>
      <c r="CK208" s="3">
        <f t="shared" si="40"/>
        <v>8</v>
      </c>
      <c r="CL208" s="3">
        <f t="shared" si="41"/>
        <v>662.4999999999999</v>
      </c>
      <c r="CM208" s="4" t="str">
        <f t="shared" si="42"/>
        <v>MISSING</v>
      </c>
      <c r="CN208" s="3">
        <f t="shared" si="43"/>
        <v>0</v>
      </c>
      <c r="CO208" s="3">
        <f t="shared" si="44"/>
        <v>16</v>
      </c>
      <c r="CP208" s="3">
        <f t="shared" si="45"/>
        <v>1209.1000000000004</v>
      </c>
      <c r="CQ208" s="5" t="str">
        <f t="shared" si="46"/>
        <v>MISSING</v>
      </c>
      <c r="CR208" s="3">
        <f t="shared" si="47"/>
        <v>0</v>
      </c>
      <c r="CS208" s="3">
        <f t="shared" si="48"/>
        <v>26</v>
      </c>
      <c r="CT208" s="3">
        <f t="shared" si="49"/>
        <v>2117.8</v>
      </c>
      <c r="CU208" s="6" t="str">
        <f t="shared" si="50"/>
        <v>MISSING</v>
      </c>
      <c r="CV208" s="6" t="str">
        <f t="shared" si="51"/>
        <v>MISSING</v>
      </c>
    </row>
    <row r="209" spans="1:10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J209" s="3">
        <f t="shared" si="39"/>
        <v>0</v>
      </c>
      <c r="CK209" s="3">
        <f t="shared" si="40"/>
        <v>8</v>
      </c>
      <c r="CL209" s="3">
        <f t="shared" si="41"/>
        <v>662.4999999999999</v>
      </c>
      <c r="CM209" s="4" t="str">
        <f t="shared" si="42"/>
        <v>MISSING</v>
      </c>
      <c r="CN209" s="3">
        <f t="shared" si="43"/>
        <v>0</v>
      </c>
      <c r="CO209" s="3">
        <f t="shared" si="44"/>
        <v>16</v>
      </c>
      <c r="CP209" s="3">
        <f t="shared" si="45"/>
        <v>1209.1000000000004</v>
      </c>
      <c r="CQ209" s="5" t="str">
        <f t="shared" si="46"/>
        <v>MISSING</v>
      </c>
      <c r="CR209" s="3">
        <f t="shared" si="47"/>
        <v>0</v>
      </c>
      <c r="CS209" s="3">
        <f t="shared" si="48"/>
        <v>26</v>
      </c>
      <c r="CT209" s="3">
        <f t="shared" si="49"/>
        <v>2117.8</v>
      </c>
      <c r="CU209" s="6" t="str">
        <f t="shared" si="50"/>
        <v>MISSING</v>
      </c>
      <c r="CV209" s="6" t="str">
        <f t="shared" si="51"/>
        <v>MISSING</v>
      </c>
    </row>
    <row r="210" spans="1:10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J210" s="3">
        <f t="shared" si="39"/>
        <v>0</v>
      </c>
      <c r="CK210" s="3">
        <f t="shared" si="40"/>
        <v>8</v>
      </c>
      <c r="CL210" s="3">
        <f t="shared" si="41"/>
        <v>662.4999999999999</v>
      </c>
      <c r="CM210" s="4" t="str">
        <f t="shared" si="42"/>
        <v>MISSING</v>
      </c>
      <c r="CN210" s="3">
        <f t="shared" si="43"/>
        <v>0</v>
      </c>
      <c r="CO210" s="3">
        <f t="shared" si="44"/>
        <v>16</v>
      </c>
      <c r="CP210" s="3">
        <f t="shared" si="45"/>
        <v>1209.1000000000004</v>
      </c>
      <c r="CQ210" s="5" t="str">
        <f t="shared" si="46"/>
        <v>MISSING</v>
      </c>
      <c r="CR210" s="3">
        <f t="shared" si="47"/>
        <v>0</v>
      </c>
      <c r="CS210" s="3">
        <f t="shared" si="48"/>
        <v>26</v>
      </c>
      <c r="CT210" s="3">
        <f t="shared" si="49"/>
        <v>2117.8</v>
      </c>
      <c r="CU210" s="6" t="str">
        <f t="shared" si="50"/>
        <v>MISSING</v>
      </c>
      <c r="CV210" s="6" t="str">
        <f t="shared" si="51"/>
        <v>MISSING</v>
      </c>
    </row>
    <row r="211" spans="1:10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J211" s="3">
        <f t="shared" si="39"/>
        <v>0</v>
      </c>
      <c r="CK211" s="3">
        <f t="shared" si="40"/>
        <v>8</v>
      </c>
      <c r="CL211" s="3">
        <f t="shared" si="41"/>
        <v>662.4999999999999</v>
      </c>
      <c r="CM211" s="4" t="str">
        <f t="shared" si="42"/>
        <v>MISSING</v>
      </c>
      <c r="CN211" s="3">
        <f t="shared" si="43"/>
        <v>0</v>
      </c>
      <c r="CO211" s="3">
        <f t="shared" si="44"/>
        <v>16</v>
      </c>
      <c r="CP211" s="3">
        <f t="shared" si="45"/>
        <v>1209.1000000000004</v>
      </c>
      <c r="CQ211" s="5" t="str">
        <f t="shared" si="46"/>
        <v>MISSING</v>
      </c>
      <c r="CR211" s="3">
        <f t="shared" si="47"/>
        <v>0</v>
      </c>
      <c r="CS211" s="3">
        <f t="shared" si="48"/>
        <v>26</v>
      </c>
      <c r="CT211" s="3">
        <f t="shared" si="49"/>
        <v>2117.8</v>
      </c>
      <c r="CU211" s="6" t="str">
        <f t="shared" si="50"/>
        <v>MISSING</v>
      </c>
      <c r="CV211" s="6" t="str">
        <f t="shared" si="51"/>
        <v>MISSING</v>
      </c>
    </row>
    <row r="212" spans="1:10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J212" s="3">
        <f t="shared" si="39"/>
        <v>0</v>
      </c>
      <c r="CK212" s="3">
        <f t="shared" si="40"/>
        <v>8</v>
      </c>
      <c r="CL212" s="3">
        <f t="shared" si="41"/>
        <v>662.4999999999999</v>
      </c>
      <c r="CM212" s="4" t="str">
        <f t="shared" si="42"/>
        <v>MISSING</v>
      </c>
      <c r="CN212" s="3">
        <f t="shared" si="43"/>
        <v>0</v>
      </c>
      <c r="CO212" s="3">
        <f t="shared" si="44"/>
        <v>16</v>
      </c>
      <c r="CP212" s="3">
        <f t="shared" si="45"/>
        <v>1209.1000000000004</v>
      </c>
      <c r="CQ212" s="5" t="str">
        <f t="shared" si="46"/>
        <v>MISSING</v>
      </c>
      <c r="CR212" s="3">
        <f t="shared" si="47"/>
        <v>0</v>
      </c>
      <c r="CS212" s="3">
        <f t="shared" si="48"/>
        <v>26</v>
      </c>
      <c r="CT212" s="3">
        <f t="shared" si="49"/>
        <v>2117.8</v>
      </c>
      <c r="CU212" s="6" t="str">
        <f t="shared" si="50"/>
        <v>MISSING</v>
      </c>
      <c r="CV212" s="6" t="str">
        <f t="shared" si="51"/>
        <v>MISSING</v>
      </c>
    </row>
    <row r="213" spans="1:10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J213" s="3">
        <f t="shared" si="39"/>
        <v>0</v>
      </c>
      <c r="CK213" s="3">
        <f t="shared" si="40"/>
        <v>8</v>
      </c>
      <c r="CL213" s="3">
        <f t="shared" si="41"/>
        <v>662.4999999999999</v>
      </c>
      <c r="CM213" s="4" t="str">
        <f t="shared" si="42"/>
        <v>MISSING</v>
      </c>
      <c r="CN213" s="3">
        <f t="shared" si="43"/>
        <v>0</v>
      </c>
      <c r="CO213" s="3">
        <f t="shared" si="44"/>
        <v>16</v>
      </c>
      <c r="CP213" s="3">
        <f t="shared" si="45"/>
        <v>1209.1000000000004</v>
      </c>
      <c r="CQ213" s="5" t="str">
        <f t="shared" si="46"/>
        <v>MISSING</v>
      </c>
      <c r="CR213" s="3">
        <f t="shared" si="47"/>
        <v>0</v>
      </c>
      <c r="CS213" s="3">
        <f t="shared" si="48"/>
        <v>26</v>
      </c>
      <c r="CT213" s="3">
        <f t="shared" si="49"/>
        <v>2117.8</v>
      </c>
      <c r="CU213" s="6" t="str">
        <f t="shared" si="50"/>
        <v>MISSING</v>
      </c>
      <c r="CV213" s="6" t="str">
        <f t="shared" si="51"/>
        <v>MISSING</v>
      </c>
    </row>
    <row r="214" spans="1:10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J214" s="3">
        <f t="shared" si="39"/>
        <v>0</v>
      </c>
      <c r="CK214" s="3">
        <f t="shared" si="40"/>
        <v>8</v>
      </c>
      <c r="CL214" s="3">
        <f t="shared" si="41"/>
        <v>662.4999999999999</v>
      </c>
      <c r="CM214" s="4" t="str">
        <f t="shared" si="42"/>
        <v>MISSING</v>
      </c>
      <c r="CN214" s="3">
        <f t="shared" si="43"/>
        <v>0</v>
      </c>
      <c r="CO214" s="3">
        <f t="shared" si="44"/>
        <v>16</v>
      </c>
      <c r="CP214" s="3">
        <f t="shared" si="45"/>
        <v>1209.1000000000004</v>
      </c>
      <c r="CQ214" s="5" t="str">
        <f t="shared" si="46"/>
        <v>MISSING</v>
      </c>
      <c r="CR214" s="3">
        <f t="shared" si="47"/>
        <v>0</v>
      </c>
      <c r="CS214" s="3">
        <f t="shared" si="48"/>
        <v>26</v>
      </c>
      <c r="CT214" s="3">
        <f t="shared" si="49"/>
        <v>2117.8</v>
      </c>
      <c r="CU214" s="6" t="str">
        <f t="shared" si="50"/>
        <v>MISSING</v>
      </c>
      <c r="CV214" s="6" t="str">
        <f t="shared" si="51"/>
        <v>MISSING</v>
      </c>
    </row>
    <row r="215" spans="1:10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J215" s="3">
        <f t="shared" si="39"/>
        <v>0</v>
      </c>
      <c r="CK215" s="3">
        <f t="shared" si="40"/>
        <v>8</v>
      </c>
      <c r="CL215" s="3">
        <f t="shared" si="41"/>
        <v>662.4999999999999</v>
      </c>
      <c r="CM215" s="4" t="str">
        <f t="shared" si="42"/>
        <v>MISSING</v>
      </c>
      <c r="CN215" s="3">
        <f t="shared" si="43"/>
        <v>0</v>
      </c>
      <c r="CO215" s="3">
        <f t="shared" si="44"/>
        <v>16</v>
      </c>
      <c r="CP215" s="3">
        <f t="shared" si="45"/>
        <v>1209.1000000000004</v>
      </c>
      <c r="CQ215" s="5" t="str">
        <f t="shared" si="46"/>
        <v>MISSING</v>
      </c>
      <c r="CR215" s="3">
        <f t="shared" si="47"/>
        <v>0</v>
      </c>
      <c r="CS215" s="3">
        <f t="shared" si="48"/>
        <v>26</v>
      </c>
      <c r="CT215" s="3">
        <f t="shared" si="49"/>
        <v>2117.8</v>
      </c>
      <c r="CU215" s="6" t="str">
        <f t="shared" si="50"/>
        <v>MISSING</v>
      </c>
      <c r="CV215" s="6" t="str">
        <f t="shared" si="51"/>
        <v>MISSING</v>
      </c>
    </row>
    <row r="216" spans="1:10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J216" s="3">
        <f t="shared" si="39"/>
        <v>0</v>
      </c>
      <c r="CK216" s="3">
        <f t="shared" si="40"/>
        <v>8</v>
      </c>
      <c r="CL216" s="3">
        <f t="shared" si="41"/>
        <v>662.4999999999999</v>
      </c>
      <c r="CM216" s="4" t="str">
        <f t="shared" si="42"/>
        <v>MISSING</v>
      </c>
      <c r="CN216" s="3">
        <f t="shared" si="43"/>
        <v>0</v>
      </c>
      <c r="CO216" s="3">
        <f t="shared" si="44"/>
        <v>16</v>
      </c>
      <c r="CP216" s="3">
        <f t="shared" si="45"/>
        <v>1209.1000000000004</v>
      </c>
      <c r="CQ216" s="5" t="str">
        <f t="shared" si="46"/>
        <v>MISSING</v>
      </c>
      <c r="CR216" s="3">
        <f t="shared" si="47"/>
        <v>0</v>
      </c>
      <c r="CS216" s="3">
        <f t="shared" si="48"/>
        <v>26</v>
      </c>
      <c r="CT216" s="3">
        <f t="shared" si="49"/>
        <v>2117.8</v>
      </c>
      <c r="CU216" s="6" t="str">
        <f t="shared" si="50"/>
        <v>MISSING</v>
      </c>
      <c r="CV216" s="6" t="str">
        <f t="shared" si="51"/>
        <v>MISSING</v>
      </c>
    </row>
    <row r="217" spans="1:10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J217" s="3">
        <f t="shared" si="39"/>
        <v>0</v>
      </c>
      <c r="CK217" s="3">
        <f t="shared" si="40"/>
        <v>8</v>
      </c>
      <c r="CL217" s="3">
        <f t="shared" si="41"/>
        <v>662.4999999999999</v>
      </c>
      <c r="CM217" s="4" t="str">
        <f t="shared" si="42"/>
        <v>MISSING</v>
      </c>
      <c r="CN217" s="3">
        <f t="shared" si="43"/>
        <v>0</v>
      </c>
      <c r="CO217" s="3">
        <f t="shared" si="44"/>
        <v>16</v>
      </c>
      <c r="CP217" s="3">
        <f t="shared" si="45"/>
        <v>1209.1000000000004</v>
      </c>
      <c r="CQ217" s="5" t="str">
        <f t="shared" si="46"/>
        <v>MISSING</v>
      </c>
      <c r="CR217" s="3">
        <f t="shared" si="47"/>
        <v>0</v>
      </c>
      <c r="CS217" s="3">
        <f t="shared" si="48"/>
        <v>26</v>
      </c>
      <c r="CT217" s="3">
        <f t="shared" si="49"/>
        <v>2117.8</v>
      </c>
      <c r="CU217" s="6" t="str">
        <f t="shared" si="50"/>
        <v>MISSING</v>
      </c>
      <c r="CV217" s="6" t="str">
        <f t="shared" si="51"/>
        <v>MISSING</v>
      </c>
    </row>
    <row r="218" spans="1:10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J218" s="3">
        <f t="shared" si="39"/>
        <v>0</v>
      </c>
      <c r="CK218" s="3">
        <f t="shared" si="40"/>
        <v>8</v>
      </c>
      <c r="CL218" s="3">
        <f t="shared" si="41"/>
        <v>662.4999999999999</v>
      </c>
      <c r="CM218" s="4" t="str">
        <f t="shared" si="42"/>
        <v>MISSING</v>
      </c>
      <c r="CN218" s="3">
        <f t="shared" si="43"/>
        <v>0</v>
      </c>
      <c r="CO218" s="3">
        <f t="shared" si="44"/>
        <v>16</v>
      </c>
      <c r="CP218" s="3">
        <f t="shared" si="45"/>
        <v>1209.1000000000004</v>
      </c>
      <c r="CQ218" s="5" t="str">
        <f t="shared" si="46"/>
        <v>MISSING</v>
      </c>
      <c r="CR218" s="3">
        <f t="shared" si="47"/>
        <v>0</v>
      </c>
      <c r="CS218" s="3">
        <f t="shared" si="48"/>
        <v>26</v>
      </c>
      <c r="CT218" s="3">
        <f t="shared" si="49"/>
        <v>2117.8</v>
      </c>
      <c r="CU218" s="6" t="str">
        <f t="shared" si="50"/>
        <v>MISSING</v>
      </c>
      <c r="CV218" s="6" t="str">
        <f t="shared" si="51"/>
        <v>MISSING</v>
      </c>
    </row>
    <row r="219" spans="1:10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J219" s="3">
        <f t="shared" si="39"/>
        <v>0</v>
      </c>
      <c r="CK219" s="3">
        <f t="shared" si="40"/>
        <v>8</v>
      </c>
      <c r="CL219" s="3">
        <f t="shared" si="41"/>
        <v>662.4999999999999</v>
      </c>
      <c r="CM219" s="4" t="str">
        <f t="shared" si="42"/>
        <v>MISSING</v>
      </c>
      <c r="CN219" s="3">
        <f t="shared" si="43"/>
        <v>0</v>
      </c>
      <c r="CO219" s="3">
        <f t="shared" si="44"/>
        <v>16</v>
      </c>
      <c r="CP219" s="3">
        <f t="shared" si="45"/>
        <v>1209.1000000000004</v>
      </c>
      <c r="CQ219" s="5" t="str">
        <f t="shared" si="46"/>
        <v>MISSING</v>
      </c>
      <c r="CR219" s="3">
        <f t="shared" si="47"/>
        <v>0</v>
      </c>
      <c r="CS219" s="3">
        <f t="shared" si="48"/>
        <v>26</v>
      </c>
      <c r="CT219" s="3">
        <f t="shared" si="49"/>
        <v>2117.8</v>
      </c>
      <c r="CU219" s="6" t="str">
        <f t="shared" si="50"/>
        <v>MISSING</v>
      </c>
      <c r="CV219" s="6" t="str">
        <f t="shared" si="51"/>
        <v>MISSING</v>
      </c>
    </row>
    <row r="220" spans="1:10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J220" s="3">
        <f t="shared" si="39"/>
        <v>0</v>
      </c>
      <c r="CK220" s="3">
        <f t="shared" si="40"/>
        <v>8</v>
      </c>
      <c r="CL220" s="3">
        <f t="shared" si="41"/>
        <v>662.4999999999999</v>
      </c>
      <c r="CM220" s="4" t="str">
        <f t="shared" si="42"/>
        <v>MISSING</v>
      </c>
      <c r="CN220" s="3">
        <f t="shared" si="43"/>
        <v>0</v>
      </c>
      <c r="CO220" s="3">
        <f t="shared" si="44"/>
        <v>16</v>
      </c>
      <c r="CP220" s="3">
        <f t="shared" si="45"/>
        <v>1209.1000000000004</v>
      </c>
      <c r="CQ220" s="5" t="str">
        <f t="shared" si="46"/>
        <v>MISSING</v>
      </c>
      <c r="CR220" s="3">
        <f t="shared" si="47"/>
        <v>0</v>
      </c>
      <c r="CS220" s="3">
        <f t="shared" si="48"/>
        <v>26</v>
      </c>
      <c r="CT220" s="3">
        <f t="shared" si="49"/>
        <v>2117.8</v>
      </c>
      <c r="CU220" s="6" t="str">
        <f t="shared" si="50"/>
        <v>MISSING</v>
      </c>
      <c r="CV220" s="6" t="str">
        <f t="shared" si="51"/>
        <v>MISSING</v>
      </c>
    </row>
    <row r="221" spans="1:10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J221" s="3">
        <f t="shared" si="39"/>
        <v>0</v>
      </c>
      <c r="CK221" s="3">
        <f t="shared" si="40"/>
        <v>8</v>
      </c>
      <c r="CL221" s="3">
        <f t="shared" si="41"/>
        <v>662.4999999999999</v>
      </c>
      <c r="CM221" s="4" t="str">
        <f t="shared" si="42"/>
        <v>MISSING</v>
      </c>
      <c r="CN221" s="3">
        <f t="shared" si="43"/>
        <v>0</v>
      </c>
      <c r="CO221" s="3">
        <f t="shared" si="44"/>
        <v>16</v>
      </c>
      <c r="CP221" s="3">
        <f t="shared" si="45"/>
        <v>1209.1000000000004</v>
      </c>
      <c r="CQ221" s="5" t="str">
        <f t="shared" si="46"/>
        <v>MISSING</v>
      </c>
      <c r="CR221" s="3">
        <f t="shared" si="47"/>
        <v>0</v>
      </c>
      <c r="CS221" s="3">
        <f t="shared" si="48"/>
        <v>26</v>
      </c>
      <c r="CT221" s="3">
        <f t="shared" si="49"/>
        <v>2117.8</v>
      </c>
      <c r="CU221" s="6" t="str">
        <f t="shared" si="50"/>
        <v>MISSING</v>
      </c>
      <c r="CV221" s="6" t="str">
        <f t="shared" si="51"/>
        <v>MISSING</v>
      </c>
    </row>
    <row r="222" spans="1:10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J222" s="3">
        <f t="shared" si="39"/>
        <v>0</v>
      </c>
      <c r="CK222" s="3">
        <f t="shared" si="40"/>
        <v>8</v>
      </c>
      <c r="CL222" s="3">
        <f t="shared" si="41"/>
        <v>662.4999999999999</v>
      </c>
      <c r="CM222" s="4" t="str">
        <f t="shared" si="42"/>
        <v>MISSING</v>
      </c>
      <c r="CN222" s="3">
        <f t="shared" si="43"/>
        <v>0</v>
      </c>
      <c r="CO222" s="3">
        <f t="shared" si="44"/>
        <v>16</v>
      </c>
      <c r="CP222" s="3">
        <f t="shared" si="45"/>
        <v>1209.1000000000004</v>
      </c>
      <c r="CQ222" s="5" t="str">
        <f t="shared" si="46"/>
        <v>MISSING</v>
      </c>
      <c r="CR222" s="3">
        <f t="shared" si="47"/>
        <v>0</v>
      </c>
      <c r="CS222" s="3">
        <f t="shared" si="48"/>
        <v>26</v>
      </c>
      <c r="CT222" s="3">
        <f t="shared" si="49"/>
        <v>2117.8</v>
      </c>
      <c r="CU222" s="6" t="str">
        <f t="shared" si="50"/>
        <v>MISSING</v>
      </c>
      <c r="CV222" s="6" t="str">
        <f t="shared" si="51"/>
        <v>MISSING</v>
      </c>
    </row>
    <row r="223" spans="1:10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J223" s="3">
        <f t="shared" si="39"/>
        <v>0</v>
      </c>
      <c r="CK223" s="3">
        <f t="shared" si="40"/>
        <v>8</v>
      </c>
      <c r="CL223" s="3">
        <f t="shared" si="41"/>
        <v>662.4999999999999</v>
      </c>
      <c r="CM223" s="4" t="str">
        <f t="shared" si="42"/>
        <v>MISSING</v>
      </c>
      <c r="CN223" s="3">
        <f t="shared" si="43"/>
        <v>0</v>
      </c>
      <c r="CO223" s="3">
        <f t="shared" si="44"/>
        <v>16</v>
      </c>
      <c r="CP223" s="3">
        <f t="shared" si="45"/>
        <v>1209.1000000000004</v>
      </c>
      <c r="CQ223" s="5" t="str">
        <f t="shared" si="46"/>
        <v>MISSING</v>
      </c>
      <c r="CR223" s="3">
        <f t="shared" si="47"/>
        <v>0</v>
      </c>
      <c r="CS223" s="3">
        <f t="shared" si="48"/>
        <v>26</v>
      </c>
      <c r="CT223" s="3">
        <f t="shared" si="49"/>
        <v>2117.8</v>
      </c>
      <c r="CU223" s="6" t="str">
        <f t="shared" si="50"/>
        <v>MISSING</v>
      </c>
      <c r="CV223" s="6" t="str">
        <f t="shared" si="51"/>
        <v>MISSING</v>
      </c>
    </row>
    <row r="224" spans="1:10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J224" s="3">
        <f t="shared" si="39"/>
        <v>0</v>
      </c>
      <c r="CK224" s="3">
        <f t="shared" si="40"/>
        <v>8</v>
      </c>
      <c r="CL224" s="3">
        <f t="shared" si="41"/>
        <v>662.4999999999999</v>
      </c>
      <c r="CM224" s="4" t="str">
        <f t="shared" si="42"/>
        <v>MISSING</v>
      </c>
      <c r="CN224" s="3">
        <f t="shared" si="43"/>
        <v>0</v>
      </c>
      <c r="CO224" s="3">
        <f t="shared" si="44"/>
        <v>16</v>
      </c>
      <c r="CP224" s="3">
        <f t="shared" si="45"/>
        <v>1209.1000000000004</v>
      </c>
      <c r="CQ224" s="5" t="str">
        <f t="shared" si="46"/>
        <v>MISSING</v>
      </c>
      <c r="CR224" s="3">
        <f t="shared" si="47"/>
        <v>0</v>
      </c>
      <c r="CS224" s="3">
        <f t="shared" si="48"/>
        <v>26</v>
      </c>
      <c r="CT224" s="3">
        <f t="shared" si="49"/>
        <v>2117.8</v>
      </c>
      <c r="CU224" s="6" t="str">
        <f t="shared" si="50"/>
        <v>MISSING</v>
      </c>
      <c r="CV224" s="6" t="str">
        <f t="shared" si="51"/>
        <v>MISSING</v>
      </c>
    </row>
    <row r="225" spans="1:10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J225" s="3">
        <f t="shared" si="39"/>
        <v>0</v>
      </c>
      <c r="CK225" s="3">
        <f t="shared" si="40"/>
        <v>8</v>
      </c>
      <c r="CL225" s="3">
        <f t="shared" si="41"/>
        <v>662.4999999999999</v>
      </c>
      <c r="CM225" s="4" t="str">
        <f t="shared" si="42"/>
        <v>MISSING</v>
      </c>
      <c r="CN225" s="3">
        <f t="shared" si="43"/>
        <v>0</v>
      </c>
      <c r="CO225" s="3">
        <f t="shared" si="44"/>
        <v>16</v>
      </c>
      <c r="CP225" s="3">
        <f t="shared" si="45"/>
        <v>1209.1000000000004</v>
      </c>
      <c r="CQ225" s="5" t="str">
        <f t="shared" si="46"/>
        <v>MISSING</v>
      </c>
      <c r="CR225" s="3">
        <f t="shared" si="47"/>
        <v>0</v>
      </c>
      <c r="CS225" s="3">
        <f t="shared" si="48"/>
        <v>26</v>
      </c>
      <c r="CT225" s="3">
        <f t="shared" si="49"/>
        <v>2117.8</v>
      </c>
      <c r="CU225" s="6" t="str">
        <f t="shared" si="50"/>
        <v>MISSING</v>
      </c>
      <c r="CV225" s="6" t="str">
        <f t="shared" si="51"/>
        <v>MISSING</v>
      </c>
    </row>
    <row r="226" spans="1:10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J226" s="3">
        <f t="shared" si="39"/>
        <v>0</v>
      </c>
      <c r="CK226" s="3">
        <f t="shared" si="40"/>
        <v>8</v>
      </c>
      <c r="CL226" s="3">
        <f t="shared" si="41"/>
        <v>662.4999999999999</v>
      </c>
      <c r="CM226" s="4" t="str">
        <f t="shared" si="42"/>
        <v>MISSING</v>
      </c>
      <c r="CN226" s="3">
        <f t="shared" si="43"/>
        <v>0</v>
      </c>
      <c r="CO226" s="3">
        <f t="shared" si="44"/>
        <v>16</v>
      </c>
      <c r="CP226" s="3">
        <f t="shared" si="45"/>
        <v>1209.1000000000004</v>
      </c>
      <c r="CQ226" s="5" t="str">
        <f t="shared" si="46"/>
        <v>MISSING</v>
      </c>
      <c r="CR226" s="3">
        <f t="shared" si="47"/>
        <v>0</v>
      </c>
      <c r="CS226" s="3">
        <f t="shared" si="48"/>
        <v>26</v>
      </c>
      <c r="CT226" s="3">
        <f t="shared" si="49"/>
        <v>2117.8</v>
      </c>
      <c r="CU226" s="6" t="str">
        <f t="shared" si="50"/>
        <v>MISSING</v>
      </c>
      <c r="CV226" s="6" t="str">
        <f t="shared" si="51"/>
        <v>MISSING</v>
      </c>
    </row>
    <row r="227" spans="1:10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J227" s="3">
        <f t="shared" si="39"/>
        <v>0</v>
      </c>
      <c r="CK227" s="3">
        <f t="shared" si="40"/>
        <v>8</v>
      </c>
      <c r="CL227" s="3">
        <f t="shared" si="41"/>
        <v>662.4999999999999</v>
      </c>
      <c r="CM227" s="4" t="str">
        <f t="shared" si="42"/>
        <v>MISSING</v>
      </c>
      <c r="CN227" s="3">
        <f t="shared" si="43"/>
        <v>0</v>
      </c>
      <c r="CO227" s="3">
        <f t="shared" si="44"/>
        <v>16</v>
      </c>
      <c r="CP227" s="3">
        <f t="shared" si="45"/>
        <v>1209.1000000000004</v>
      </c>
      <c r="CQ227" s="5" t="str">
        <f t="shared" si="46"/>
        <v>MISSING</v>
      </c>
      <c r="CR227" s="3">
        <f t="shared" si="47"/>
        <v>0</v>
      </c>
      <c r="CS227" s="3">
        <f t="shared" si="48"/>
        <v>26</v>
      </c>
      <c r="CT227" s="3">
        <f t="shared" si="49"/>
        <v>2117.8</v>
      </c>
      <c r="CU227" s="6" t="str">
        <f t="shared" si="50"/>
        <v>MISSING</v>
      </c>
      <c r="CV227" s="6" t="str">
        <f t="shared" si="51"/>
        <v>MISSING</v>
      </c>
    </row>
    <row r="228" spans="1:10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J228" s="3">
        <f t="shared" si="39"/>
        <v>0</v>
      </c>
      <c r="CK228" s="3">
        <f t="shared" si="40"/>
        <v>8</v>
      </c>
      <c r="CL228" s="3">
        <f t="shared" si="41"/>
        <v>662.4999999999999</v>
      </c>
      <c r="CM228" s="4" t="str">
        <f t="shared" si="42"/>
        <v>MISSING</v>
      </c>
      <c r="CN228" s="3">
        <f t="shared" si="43"/>
        <v>0</v>
      </c>
      <c r="CO228" s="3">
        <f t="shared" si="44"/>
        <v>16</v>
      </c>
      <c r="CP228" s="3">
        <f t="shared" si="45"/>
        <v>1209.1000000000004</v>
      </c>
      <c r="CQ228" s="5" t="str">
        <f t="shared" si="46"/>
        <v>MISSING</v>
      </c>
      <c r="CR228" s="3">
        <f t="shared" si="47"/>
        <v>0</v>
      </c>
      <c r="CS228" s="3">
        <f t="shared" si="48"/>
        <v>26</v>
      </c>
      <c r="CT228" s="3">
        <f t="shared" si="49"/>
        <v>2117.8</v>
      </c>
      <c r="CU228" s="6" t="str">
        <f t="shared" si="50"/>
        <v>MISSING</v>
      </c>
      <c r="CV228" s="6" t="str">
        <f t="shared" si="51"/>
        <v>MISSING</v>
      </c>
    </row>
    <row r="229" spans="1:10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J229" s="3">
        <f t="shared" si="39"/>
        <v>0</v>
      </c>
      <c r="CK229" s="3">
        <f t="shared" si="40"/>
        <v>8</v>
      </c>
      <c r="CL229" s="3">
        <f t="shared" si="41"/>
        <v>662.4999999999999</v>
      </c>
      <c r="CM229" s="4" t="str">
        <f t="shared" si="42"/>
        <v>MISSING</v>
      </c>
      <c r="CN229" s="3">
        <f t="shared" si="43"/>
        <v>0</v>
      </c>
      <c r="CO229" s="3">
        <f t="shared" si="44"/>
        <v>16</v>
      </c>
      <c r="CP229" s="3">
        <f t="shared" si="45"/>
        <v>1209.1000000000004</v>
      </c>
      <c r="CQ229" s="5" t="str">
        <f t="shared" si="46"/>
        <v>MISSING</v>
      </c>
      <c r="CR229" s="3">
        <f t="shared" si="47"/>
        <v>0</v>
      </c>
      <c r="CS229" s="3">
        <f t="shared" si="48"/>
        <v>26</v>
      </c>
      <c r="CT229" s="3">
        <f t="shared" si="49"/>
        <v>2117.8</v>
      </c>
      <c r="CU229" s="6" t="str">
        <f t="shared" si="50"/>
        <v>MISSING</v>
      </c>
      <c r="CV229" s="6" t="str">
        <f t="shared" si="51"/>
        <v>MISSING</v>
      </c>
    </row>
    <row r="230" spans="1:10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J230" s="3">
        <f t="shared" si="39"/>
        <v>0</v>
      </c>
      <c r="CK230" s="3">
        <f t="shared" si="40"/>
        <v>8</v>
      </c>
      <c r="CL230" s="3">
        <f t="shared" si="41"/>
        <v>662.4999999999999</v>
      </c>
      <c r="CM230" s="4" t="str">
        <f t="shared" si="42"/>
        <v>MISSING</v>
      </c>
      <c r="CN230" s="3">
        <f t="shared" si="43"/>
        <v>0</v>
      </c>
      <c r="CO230" s="3">
        <f t="shared" si="44"/>
        <v>16</v>
      </c>
      <c r="CP230" s="3">
        <f t="shared" si="45"/>
        <v>1209.1000000000004</v>
      </c>
      <c r="CQ230" s="5" t="str">
        <f t="shared" si="46"/>
        <v>MISSING</v>
      </c>
      <c r="CR230" s="3">
        <f t="shared" si="47"/>
        <v>0</v>
      </c>
      <c r="CS230" s="3">
        <f t="shared" si="48"/>
        <v>26</v>
      </c>
      <c r="CT230" s="3">
        <f t="shared" si="49"/>
        <v>2117.8</v>
      </c>
      <c r="CU230" s="6" t="str">
        <f t="shared" si="50"/>
        <v>MISSING</v>
      </c>
      <c r="CV230" s="6" t="str">
        <f t="shared" si="51"/>
        <v>MISSING</v>
      </c>
    </row>
    <row r="231" spans="1:10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J231" s="3">
        <f t="shared" si="39"/>
        <v>0</v>
      </c>
      <c r="CK231" s="3">
        <f t="shared" si="40"/>
        <v>8</v>
      </c>
      <c r="CL231" s="3">
        <f t="shared" si="41"/>
        <v>662.4999999999999</v>
      </c>
      <c r="CM231" s="4" t="str">
        <f t="shared" si="42"/>
        <v>MISSING</v>
      </c>
      <c r="CN231" s="3">
        <f t="shared" si="43"/>
        <v>0</v>
      </c>
      <c r="CO231" s="3">
        <f t="shared" si="44"/>
        <v>16</v>
      </c>
      <c r="CP231" s="3">
        <f t="shared" si="45"/>
        <v>1209.1000000000004</v>
      </c>
      <c r="CQ231" s="5" t="str">
        <f t="shared" si="46"/>
        <v>MISSING</v>
      </c>
      <c r="CR231" s="3">
        <f t="shared" si="47"/>
        <v>0</v>
      </c>
      <c r="CS231" s="3">
        <f t="shared" si="48"/>
        <v>26</v>
      </c>
      <c r="CT231" s="3">
        <f t="shared" si="49"/>
        <v>2117.8</v>
      </c>
      <c r="CU231" s="6" t="str">
        <f t="shared" si="50"/>
        <v>MISSING</v>
      </c>
      <c r="CV231" s="6" t="str">
        <f t="shared" si="51"/>
        <v>MISSING</v>
      </c>
    </row>
    <row r="232" spans="1:10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J232" s="3">
        <f t="shared" si="39"/>
        <v>0</v>
      </c>
      <c r="CK232" s="3">
        <f t="shared" si="40"/>
        <v>8</v>
      </c>
      <c r="CL232" s="3">
        <f t="shared" si="41"/>
        <v>662.4999999999999</v>
      </c>
      <c r="CM232" s="4" t="str">
        <f t="shared" si="42"/>
        <v>MISSING</v>
      </c>
      <c r="CN232" s="3">
        <f t="shared" si="43"/>
        <v>0</v>
      </c>
      <c r="CO232" s="3">
        <f t="shared" si="44"/>
        <v>16</v>
      </c>
      <c r="CP232" s="3">
        <f t="shared" si="45"/>
        <v>1209.1000000000004</v>
      </c>
      <c r="CQ232" s="5" t="str">
        <f t="shared" si="46"/>
        <v>MISSING</v>
      </c>
      <c r="CR232" s="3">
        <f t="shared" si="47"/>
        <v>0</v>
      </c>
      <c r="CS232" s="3">
        <f t="shared" si="48"/>
        <v>26</v>
      </c>
      <c r="CT232" s="3">
        <f t="shared" si="49"/>
        <v>2117.8</v>
      </c>
      <c r="CU232" s="6" t="str">
        <f t="shared" si="50"/>
        <v>MISSING</v>
      </c>
      <c r="CV232" s="6" t="str">
        <f t="shared" si="51"/>
        <v>MISSING</v>
      </c>
    </row>
    <row r="233" spans="1:10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J233" s="3">
        <f t="shared" si="39"/>
        <v>0</v>
      </c>
      <c r="CK233" s="3">
        <f t="shared" si="40"/>
        <v>8</v>
      </c>
      <c r="CL233" s="3">
        <f t="shared" si="41"/>
        <v>662.4999999999999</v>
      </c>
      <c r="CM233" s="4" t="str">
        <f t="shared" si="42"/>
        <v>MISSING</v>
      </c>
      <c r="CN233" s="3">
        <f t="shared" si="43"/>
        <v>0</v>
      </c>
      <c r="CO233" s="3">
        <f t="shared" si="44"/>
        <v>16</v>
      </c>
      <c r="CP233" s="3">
        <f t="shared" si="45"/>
        <v>1209.1000000000004</v>
      </c>
      <c r="CQ233" s="5" t="str">
        <f t="shared" si="46"/>
        <v>MISSING</v>
      </c>
      <c r="CR233" s="3">
        <f t="shared" si="47"/>
        <v>0</v>
      </c>
      <c r="CS233" s="3">
        <f t="shared" si="48"/>
        <v>26</v>
      </c>
      <c r="CT233" s="3">
        <f t="shared" si="49"/>
        <v>2117.8</v>
      </c>
      <c r="CU233" s="6" t="str">
        <f t="shared" si="50"/>
        <v>MISSING</v>
      </c>
      <c r="CV233" s="6" t="str">
        <f t="shared" si="51"/>
        <v>MISSING</v>
      </c>
    </row>
    <row r="234" spans="1:10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J234" s="3">
        <f t="shared" si="39"/>
        <v>0</v>
      </c>
      <c r="CK234" s="3">
        <f t="shared" si="40"/>
        <v>8</v>
      </c>
      <c r="CL234" s="3">
        <f t="shared" si="41"/>
        <v>662.4999999999999</v>
      </c>
      <c r="CM234" s="4" t="str">
        <f t="shared" si="42"/>
        <v>MISSING</v>
      </c>
      <c r="CN234" s="3">
        <f t="shared" si="43"/>
        <v>0</v>
      </c>
      <c r="CO234" s="3">
        <f t="shared" si="44"/>
        <v>16</v>
      </c>
      <c r="CP234" s="3">
        <f t="shared" si="45"/>
        <v>1209.1000000000004</v>
      </c>
      <c r="CQ234" s="5" t="str">
        <f t="shared" si="46"/>
        <v>MISSING</v>
      </c>
      <c r="CR234" s="3">
        <f t="shared" si="47"/>
        <v>0</v>
      </c>
      <c r="CS234" s="3">
        <f t="shared" si="48"/>
        <v>26</v>
      </c>
      <c r="CT234" s="3">
        <f t="shared" si="49"/>
        <v>2117.8</v>
      </c>
      <c r="CU234" s="6" t="str">
        <f t="shared" si="50"/>
        <v>MISSING</v>
      </c>
      <c r="CV234" s="6" t="str">
        <f t="shared" si="51"/>
        <v>MISSING</v>
      </c>
    </row>
    <row r="235" spans="1:10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J235" s="3">
        <f t="shared" si="39"/>
        <v>0</v>
      </c>
      <c r="CK235" s="3">
        <f t="shared" si="40"/>
        <v>8</v>
      </c>
      <c r="CL235" s="3">
        <f t="shared" si="41"/>
        <v>662.4999999999999</v>
      </c>
      <c r="CM235" s="4" t="str">
        <f t="shared" si="42"/>
        <v>MISSING</v>
      </c>
      <c r="CN235" s="3">
        <f t="shared" si="43"/>
        <v>0</v>
      </c>
      <c r="CO235" s="3">
        <f t="shared" si="44"/>
        <v>16</v>
      </c>
      <c r="CP235" s="3">
        <f t="shared" si="45"/>
        <v>1209.1000000000004</v>
      </c>
      <c r="CQ235" s="5" t="str">
        <f t="shared" si="46"/>
        <v>MISSING</v>
      </c>
      <c r="CR235" s="3">
        <f t="shared" si="47"/>
        <v>0</v>
      </c>
      <c r="CS235" s="3">
        <f t="shared" si="48"/>
        <v>26</v>
      </c>
      <c r="CT235" s="3">
        <f t="shared" si="49"/>
        <v>2117.8</v>
      </c>
      <c r="CU235" s="6" t="str">
        <f t="shared" si="50"/>
        <v>MISSING</v>
      </c>
      <c r="CV235" s="6" t="str">
        <f t="shared" si="51"/>
        <v>MISSING</v>
      </c>
    </row>
    <row r="236" spans="1:10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J236" s="3">
        <f t="shared" si="39"/>
        <v>0</v>
      </c>
      <c r="CK236" s="3">
        <f t="shared" si="40"/>
        <v>8</v>
      </c>
      <c r="CL236" s="3">
        <f t="shared" si="41"/>
        <v>662.4999999999999</v>
      </c>
      <c r="CM236" s="4" t="str">
        <f t="shared" si="42"/>
        <v>MISSING</v>
      </c>
      <c r="CN236" s="3">
        <f t="shared" si="43"/>
        <v>0</v>
      </c>
      <c r="CO236" s="3">
        <f t="shared" si="44"/>
        <v>16</v>
      </c>
      <c r="CP236" s="3">
        <f t="shared" si="45"/>
        <v>1209.1000000000004</v>
      </c>
      <c r="CQ236" s="5" t="str">
        <f t="shared" si="46"/>
        <v>MISSING</v>
      </c>
      <c r="CR236" s="3">
        <f t="shared" si="47"/>
        <v>0</v>
      </c>
      <c r="CS236" s="3">
        <f t="shared" si="48"/>
        <v>26</v>
      </c>
      <c r="CT236" s="3">
        <f t="shared" si="49"/>
        <v>2117.8</v>
      </c>
      <c r="CU236" s="6" t="str">
        <f t="shared" si="50"/>
        <v>MISSING</v>
      </c>
      <c r="CV236" s="6" t="str">
        <f t="shared" si="51"/>
        <v>MISSING</v>
      </c>
    </row>
    <row r="237" spans="1:10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J237" s="3">
        <f t="shared" si="39"/>
        <v>0</v>
      </c>
      <c r="CK237" s="3">
        <f t="shared" si="40"/>
        <v>8</v>
      </c>
      <c r="CL237" s="3">
        <f t="shared" si="41"/>
        <v>662.4999999999999</v>
      </c>
      <c r="CM237" s="4" t="str">
        <f t="shared" si="42"/>
        <v>MISSING</v>
      </c>
      <c r="CN237" s="3">
        <f t="shared" si="43"/>
        <v>0</v>
      </c>
      <c r="CO237" s="3">
        <f t="shared" si="44"/>
        <v>16</v>
      </c>
      <c r="CP237" s="3">
        <f t="shared" si="45"/>
        <v>1209.1000000000004</v>
      </c>
      <c r="CQ237" s="5" t="str">
        <f t="shared" si="46"/>
        <v>MISSING</v>
      </c>
      <c r="CR237" s="3">
        <f t="shared" si="47"/>
        <v>0</v>
      </c>
      <c r="CS237" s="3">
        <f t="shared" si="48"/>
        <v>26</v>
      </c>
      <c r="CT237" s="3">
        <f t="shared" si="49"/>
        <v>2117.8</v>
      </c>
      <c r="CU237" s="6" t="str">
        <f t="shared" si="50"/>
        <v>MISSING</v>
      </c>
      <c r="CV237" s="6" t="str">
        <f t="shared" si="51"/>
        <v>MISSING</v>
      </c>
    </row>
    <row r="238" spans="1:10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J238" s="3">
        <f t="shared" si="39"/>
        <v>0</v>
      </c>
      <c r="CK238" s="3">
        <f t="shared" si="40"/>
        <v>8</v>
      </c>
      <c r="CL238" s="3">
        <f t="shared" si="41"/>
        <v>662.4999999999999</v>
      </c>
      <c r="CM238" s="4" t="str">
        <f t="shared" si="42"/>
        <v>MISSING</v>
      </c>
      <c r="CN238" s="3">
        <f t="shared" si="43"/>
        <v>0</v>
      </c>
      <c r="CO238" s="3">
        <f t="shared" si="44"/>
        <v>16</v>
      </c>
      <c r="CP238" s="3">
        <f t="shared" si="45"/>
        <v>1209.1000000000004</v>
      </c>
      <c r="CQ238" s="5" t="str">
        <f t="shared" si="46"/>
        <v>MISSING</v>
      </c>
      <c r="CR238" s="3">
        <f t="shared" si="47"/>
        <v>0</v>
      </c>
      <c r="CS238" s="3">
        <f t="shared" si="48"/>
        <v>26</v>
      </c>
      <c r="CT238" s="3">
        <f t="shared" si="49"/>
        <v>2117.8</v>
      </c>
      <c r="CU238" s="6" t="str">
        <f t="shared" si="50"/>
        <v>MISSING</v>
      </c>
      <c r="CV238" s="6" t="str">
        <f t="shared" si="51"/>
        <v>MISSING</v>
      </c>
    </row>
    <row r="239" spans="1:10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J239" s="3">
        <f t="shared" si="39"/>
        <v>0</v>
      </c>
      <c r="CK239" s="3">
        <f t="shared" si="40"/>
        <v>8</v>
      </c>
      <c r="CL239" s="3">
        <f t="shared" si="41"/>
        <v>662.4999999999999</v>
      </c>
      <c r="CM239" s="4" t="str">
        <f t="shared" si="42"/>
        <v>MISSING</v>
      </c>
      <c r="CN239" s="3">
        <f t="shared" si="43"/>
        <v>0</v>
      </c>
      <c r="CO239" s="3">
        <f t="shared" si="44"/>
        <v>16</v>
      </c>
      <c r="CP239" s="3">
        <f t="shared" si="45"/>
        <v>1209.1000000000004</v>
      </c>
      <c r="CQ239" s="5" t="str">
        <f t="shared" si="46"/>
        <v>MISSING</v>
      </c>
      <c r="CR239" s="3">
        <f t="shared" si="47"/>
        <v>0</v>
      </c>
      <c r="CS239" s="3">
        <f t="shared" si="48"/>
        <v>26</v>
      </c>
      <c r="CT239" s="3">
        <f t="shared" si="49"/>
        <v>2117.8</v>
      </c>
      <c r="CU239" s="6" t="str">
        <f t="shared" si="50"/>
        <v>MISSING</v>
      </c>
      <c r="CV239" s="6" t="str">
        <f t="shared" si="51"/>
        <v>MISSING</v>
      </c>
    </row>
    <row r="240" spans="1:10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J240" s="3">
        <f t="shared" si="39"/>
        <v>0</v>
      </c>
      <c r="CK240" s="3">
        <f t="shared" si="40"/>
        <v>8</v>
      </c>
      <c r="CL240" s="3">
        <f t="shared" si="41"/>
        <v>662.4999999999999</v>
      </c>
      <c r="CM240" s="4" t="str">
        <f t="shared" si="42"/>
        <v>MISSING</v>
      </c>
      <c r="CN240" s="3">
        <f t="shared" si="43"/>
        <v>0</v>
      </c>
      <c r="CO240" s="3">
        <f t="shared" si="44"/>
        <v>16</v>
      </c>
      <c r="CP240" s="3">
        <f t="shared" si="45"/>
        <v>1209.1000000000004</v>
      </c>
      <c r="CQ240" s="5" t="str">
        <f t="shared" si="46"/>
        <v>MISSING</v>
      </c>
      <c r="CR240" s="3">
        <f t="shared" si="47"/>
        <v>0</v>
      </c>
      <c r="CS240" s="3">
        <f t="shared" si="48"/>
        <v>26</v>
      </c>
      <c r="CT240" s="3">
        <f t="shared" si="49"/>
        <v>2117.8</v>
      </c>
      <c r="CU240" s="6" t="str">
        <f t="shared" si="50"/>
        <v>MISSING</v>
      </c>
      <c r="CV240" s="6" t="str">
        <f t="shared" si="51"/>
        <v>MISSING</v>
      </c>
    </row>
    <row r="241" spans="1:10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J241" s="3">
        <f t="shared" si="39"/>
        <v>0</v>
      </c>
      <c r="CK241" s="3">
        <f t="shared" si="40"/>
        <v>8</v>
      </c>
      <c r="CL241" s="3">
        <f t="shared" si="41"/>
        <v>662.4999999999999</v>
      </c>
      <c r="CM241" s="4" t="str">
        <f t="shared" si="42"/>
        <v>MISSING</v>
      </c>
      <c r="CN241" s="3">
        <f t="shared" si="43"/>
        <v>0</v>
      </c>
      <c r="CO241" s="3">
        <f t="shared" si="44"/>
        <v>16</v>
      </c>
      <c r="CP241" s="3">
        <f t="shared" si="45"/>
        <v>1209.1000000000004</v>
      </c>
      <c r="CQ241" s="5" t="str">
        <f t="shared" si="46"/>
        <v>MISSING</v>
      </c>
      <c r="CR241" s="3">
        <f t="shared" si="47"/>
        <v>0</v>
      </c>
      <c r="CS241" s="3">
        <f t="shared" si="48"/>
        <v>26</v>
      </c>
      <c r="CT241" s="3">
        <f t="shared" si="49"/>
        <v>2117.8</v>
      </c>
      <c r="CU241" s="6" t="str">
        <f t="shared" si="50"/>
        <v>MISSING</v>
      </c>
      <c r="CV241" s="6" t="str">
        <f t="shared" si="51"/>
        <v>MISSING</v>
      </c>
    </row>
    <row r="242" spans="1:10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J242" s="3">
        <f t="shared" si="39"/>
        <v>0</v>
      </c>
      <c r="CK242" s="3">
        <f t="shared" si="40"/>
        <v>8</v>
      </c>
      <c r="CL242" s="3">
        <f t="shared" si="41"/>
        <v>662.4999999999999</v>
      </c>
      <c r="CM242" s="4" t="str">
        <f t="shared" si="42"/>
        <v>MISSING</v>
      </c>
      <c r="CN242" s="3">
        <f t="shared" si="43"/>
        <v>0</v>
      </c>
      <c r="CO242" s="3">
        <f t="shared" si="44"/>
        <v>16</v>
      </c>
      <c r="CP242" s="3">
        <f t="shared" si="45"/>
        <v>1209.1000000000004</v>
      </c>
      <c r="CQ242" s="5" t="str">
        <f t="shared" si="46"/>
        <v>MISSING</v>
      </c>
      <c r="CR242" s="3">
        <f t="shared" si="47"/>
        <v>0</v>
      </c>
      <c r="CS242" s="3">
        <f t="shared" si="48"/>
        <v>26</v>
      </c>
      <c r="CT242" s="3">
        <f t="shared" si="49"/>
        <v>2117.8</v>
      </c>
      <c r="CU242" s="6" t="str">
        <f t="shared" si="50"/>
        <v>MISSING</v>
      </c>
      <c r="CV242" s="6" t="str">
        <f t="shared" si="51"/>
        <v>MISSING</v>
      </c>
    </row>
    <row r="243" spans="1:10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J243" s="3">
        <f t="shared" si="39"/>
        <v>0</v>
      </c>
      <c r="CK243" s="3">
        <f t="shared" si="40"/>
        <v>8</v>
      </c>
      <c r="CL243" s="3">
        <f t="shared" si="41"/>
        <v>662.4999999999999</v>
      </c>
      <c r="CM243" s="4" t="str">
        <f t="shared" si="42"/>
        <v>MISSING</v>
      </c>
      <c r="CN243" s="3">
        <f t="shared" si="43"/>
        <v>0</v>
      </c>
      <c r="CO243" s="3">
        <f t="shared" si="44"/>
        <v>16</v>
      </c>
      <c r="CP243" s="3">
        <f t="shared" si="45"/>
        <v>1209.1000000000004</v>
      </c>
      <c r="CQ243" s="5" t="str">
        <f t="shared" si="46"/>
        <v>MISSING</v>
      </c>
      <c r="CR243" s="3">
        <f t="shared" si="47"/>
        <v>0</v>
      </c>
      <c r="CS243" s="3">
        <f t="shared" si="48"/>
        <v>26</v>
      </c>
      <c r="CT243" s="3">
        <f t="shared" si="49"/>
        <v>2117.8</v>
      </c>
      <c r="CU243" s="6" t="str">
        <f t="shared" si="50"/>
        <v>MISSING</v>
      </c>
      <c r="CV243" s="6" t="str">
        <f t="shared" si="51"/>
        <v>MISSING</v>
      </c>
    </row>
    <row r="244" spans="1:10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J244" s="3">
        <f t="shared" si="39"/>
        <v>0</v>
      </c>
      <c r="CK244" s="3">
        <f t="shared" si="40"/>
        <v>8</v>
      </c>
      <c r="CL244" s="3">
        <f t="shared" si="41"/>
        <v>662.4999999999999</v>
      </c>
      <c r="CM244" s="4" t="str">
        <f t="shared" si="42"/>
        <v>MISSING</v>
      </c>
      <c r="CN244" s="3">
        <f t="shared" si="43"/>
        <v>0</v>
      </c>
      <c r="CO244" s="3">
        <f t="shared" si="44"/>
        <v>16</v>
      </c>
      <c r="CP244" s="3">
        <f t="shared" si="45"/>
        <v>1209.1000000000004</v>
      </c>
      <c r="CQ244" s="5" t="str">
        <f t="shared" si="46"/>
        <v>MISSING</v>
      </c>
      <c r="CR244" s="3">
        <f t="shared" si="47"/>
        <v>0</v>
      </c>
      <c r="CS244" s="3">
        <f t="shared" si="48"/>
        <v>26</v>
      </c>
      <c r="CT244" s="3">
        <f t="shared" si="49"/>
        <v>2117.8</v>
      </c>
      <c r="CU244" s="6" t="str">
        <f t="shared" si="50"/>
        <v>MISSING</v>
      </c>
      <c r="CV244" s="6" t="str">
        <f t="shared" si="51"/>
        <v>MISSING</v>
      </c>
    </row>
    <row r="245" spans="1:10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J245" s="3">
        <f t="shared" si="39"/>
        <v>0</v>
      </c>
      <c r="CK245" s="3">
        <f t="shared" si="40"/>
        <v>8</v>
      </c>
      <c r="CL245" s="3">
        <f t="shared" si="41"/>
        <v>662.4999999999999</v>
      </c>
      <c r="CM245" s="4" t="str">
        <f t="shared" si="42"/>
        <v>MISSING</v>
      </c>
      <c r="CN245" s="3">
        <f t="shared" si="43"/>
        <v>0</v>
      </c>
      <c r="CO245" s="3">
        <f t="shared" si="44"/>
        <v>16</v>
      </c>
      <c r="CP245" s="3">
        <f t="shared" si="45"/>
        <v>1209.1000000000004</v>
      </c>
      <c r="CQ245" s="5" t="str">
        <f t="shared" si="46"/>
        <v>MISSING</v>
      </c>
      <c r="CR245" s="3">
        <f t="shared" si="47"/>
        <v>0</v>
      </c>
      <c r="CS245" s="3">
        <f t="shared" si="48"/>
        <v>26</v>
      </c>
      <c r="CT245" s="3">
        <f t="shared" si="49"/>
        <v>2117.8</v>
      </c>
      <c r="CU245" s="6" t="str">
        <f t="shared" si="50"/>
        <v>MISSING</v>
      </c>
      <c r="CV245" s="6" t="str">
        <f t="shared" si="51"/>
        <v>MISSING</v>
      </c>
    </row>
    <row r="246" spans="1:10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J246" s="3">
        <f t="shared" si="39"/>
        <v>0</v>
      </c>
      <c r="CK246" s="3">
        <f t="shared" si="40"/>
        <v>8</v>
      </c>
      <c r="CL246" s="3">
        <f t="shared" si="41"/>
        <v>662.4999999999999</v>
      </c>
      <c r="CM246" s="4" t="str">
        <f t="shared" si="42"/>
        <v>MISSING</v>
      </c>
      <c r="CN246" s="3">
        <f t="shared" si="43"/>
        <v>0</v>
      </c>
      <c r="CO246" s="3">
        <f t="shared" si="44"/>
        <v>16</v>
      </c>
      <c r="CP246" s="3">
        <f t="shared" si="45"/>
        <v>1209.1000000000004</v>
      </c>
      <c r="CQ246" s="5" t="str">
        <f t="shared" si="46"/>
        <v>MISSING</v>
      </c>
      <c r="CR246" s="3">
        <f t="shared" si="47"/>
        <v>0</v>
      </c>
      <c r="CS246" s="3">
        <f t="shared" si="48"/>
        <v>26</v>
      </c>
      <c r="CT246" s="3">
        <f t="shared" si="49"/>
        <v>2117.8</v>
      </c>
      <c r="CU246" s="6" t="str">
        <f t="shared" si="50"/>
        <v>MISSING</v>
      </c>
      <c r="CV246" s="6" t="str">
        <f t="shared" si="51"/>
        <v>MISSING</v>
      </c>
    </row>
    <row r="247" spans="1:10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J247" s="3">
        <f t="shared" si="39"/>
        <v>0</v>
      </c>
      <c r="CK247" s="3">
        <f t="shared" si="40"/>
        <v>8</v>
      </c>
      <c r="CL247" s="3">
        <f t="shared" si="41"/>
        <v>662.4999999999999</v>
      </c>
      <c r="CM247" s="4" t="str">
        <f t="shared" si="42"/>
        <v>MISSING</v>
      </c>
      <c r="CN247" s="3">
        <f t="shared" si="43"/>
        <v>0</v>
      </c>
      <c r="CO247" s="3">
        <f t="shared" si="44"/>
        <v>16</v>
      </c>
      <c r="CP247" s="3">
        <f t="shared" si="45"/>
        <v>1209.1000000000004</v>
      </c>
      <c r="CQ247" s="5" t="str">
        <f t="shared" si="46"/>
        <v>MISSING</v>
      </c>
      <c r="CR247" s="3">
        <f t="shared" si="47"/>
        <v>0</v>
      </c>
      <c r="CS247" s="3">
        <f t="shared" si="48"/>
        <v>26</v>
      </c>
      <c r="CT247" s="3">
        <f t="shared" si="49"/>
        <v>2117.8</v>
      </c>
      <c r="CU247" s="6" t="str">
        <f t="shared" si="50"/>
        <v>MISSING</v>
      </c>
      <c r="CV247" s="6" t="str">
        <f t="shared" si="51"/>
        <v>MISSING</v>
      </c>
    </row>
    <row r="248" spans="1:10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J248" s="3">
        <f t="shared" si="39"/>
        <v>0</v>
      </c>
      <c r="CK248" s="3">
        <f t="shared" si="40"/>
        <v>8</v>
      </c>
      <c r="CL248" s="3">
        <f t="shared" si="41"/>
        <v>662.4999999999999</v>
      </c>
      <c r="CM248" s="4" t="str">
        <f t="shared" si="42"/>
        <v>MISSING</v>
      </c>
      <c r="CN248" s="3">
        <f t="shared" si="43"/>
        <v>0</v>
      </c>
      <c r="CO248" s="3">
        <f t="shared" si="44"/>
        <v>16</v>
      </c>
      <c r="CP248" s="3">
        <f t="shared" si="45"/>
        <v>1209.1000000000004</v>
      </c>
      <c r="CQ248" s="5" t="str">
        <f t="shared" si="46"/>
        <v>MISSING</v>
      </c>
      <c r="CR248" s="3">
        <f t="shared" si="47"/>
        <v>0</v>
      </c>
      <c r="CS248" s="3">
        <f t="shared" si="48"/>
        <v>26</v>
      </c>
      <c r="CT248" s="3">
        <f t="shared" si="49"/>
        <v>2117.8</v>
      </c>
      <c r="CU248" s="6" t="str">
        <f t="shared" si="50"/>
        <v>MISSING</v>
      </c>
      <c r="CV248" s="6" t="str">
        <f t="shared" si="51"/>
        <v>MISSING</v>
      </c>
    </row>
    <row r="249" spans="1:10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J249" s="3">
        <f t="shared" si="39"/>
        <v>0</v>
      </c>
      <c r="CK249" s="3">
        <f t="shared" si="40"/>
        <v>8</v>
      </c>
      <c r="CL249" s="3">
        <f t="shared" si="41"/>
        <v>662.4999999999999</v>
      </c>
      <c r="CM249" s="4" t="str">
        <f t="shared" si="42"/>
        <v>MISSING</v>
      </c>
      <c r="CN249" s="3">
        <f t="shared" si="43"/>
        <v>0</v>
      </c>
      <c r="CO249" s="3">
        <f t="shared" si="44"/>
        <v>16</v>
      </c>
      <c r="CP249" s="3">
        <f t="shared" si="45"/>
        <v>1209.1000000000004</v>
      </c>
      <c r="CQ249" s="5" t="str">
        <f t="shared" si="46"/>
        <v>MISSING</v>
      </c>
      <c r="CR249" s="3">
        <f t="shared" si="47"/>
        <v>0</v>
      </c>
      <c r="CS249" s="3">
        <f t="shared" si="48"/>
        <v>26</v>
      </c>
      <c r="CT249" s="3">
        <f t="shared" si="49"/>
        <v>2117.8</v>
      </c>
      <c r="CU249" s="6" t="str">
        <f t="shared" si="50"/>
        <v>MISSING</v>
      </c>
      <c r="CV249" s="6" t="str">
        <f t="shared" si="51"/>
        <v>MISSING</v>
      </c>
    </row>
    <row r="250" spans="1:10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J250" s="3">
        <f t="shared" si="39"/>
        <v>0</v>
      </c>
      <c r="CK250" s="3">
        <f t="shared" si="40"/>
        <v>8</v>
      </c>
      <c r="CL250" s="3">
        <f t="shared" si="41"/>
        <v>662.4999999999999</v>
      </c>
      <c r="CM250" s="4" t="str">
        <f t="shared" si="42"/>
        <v>MISSING</v>
      </c>
      <c r="CN250" s="3">
        <f t="shared" si="43"/>
        <v>0</v>
      </c>
      <c r="CO250" s="3">
        <f t="shared" si="44"/>
        <v>16</v>
      </c>
      <c r="CP250" s="3">
        <f t="shared" si="45"/>
        <v>1209.1000000000004</v>
      </c>
      <c r="CQ250" s="5" t="str">
        <f t="shared" si="46"/>
        <v>MISSING</v>
      </c>
      <c r="CR250" s="3">
        <f t="shared" si="47"/>
        <v>0</v>
      </c>
      <c r="CS250" s="3">
        <f t="shared" si="48"/>
        <v>26</v>
      </c>
      <c r="CT250" s="3">
        <f t="shared" si="49"/>
        <v>2117.8</v>
      </c>
      <c r="CU250" s="6" t="str">
        <f t="shared" si="50"/>
        <v>MISSING</v>
      </c>
      <c r="CV250" s="6" t="str">
        <f t="shared" si="51"/>
        <v>MISSING</v>
      </c>
    </row>
    <row r="251" spans="1:10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J251" s="3">
        <f t="shared" si="39"/>
        <v>0</v>
      </c>
      <c r="CK251" s="3">
        <f t="shared" si="40"/>
        <v>8</v>
      </c>
      <c r="CL251" s="3">
        <f t="shared" si="41"/>
        <v>662.4999999999999</v>
      </c>
      <c r="CM251" s="4" t="str">
        <f t="shared" si="42"/>
        <v>MISSING</v>
      </c>
      <c r="CN251" s="3">
        <f t="shared" si="43"/>
        <v>0</v>
      </c>
      <c r="CO251" s="3">
        <f t="shared" si="44"/>
        <v>16</v>
      </c>
      <c r="CP251" s="3">
        <f t="shared" si="45"/>
        <v>1209.1000000000004</v>
      </c>
      <c r="CQ251" s="5" t="str">
        <f t="shared" si="46"/>
        <v>MISSING</v>
      </c>
      <c r="CR251" s="3">
        <f t="shared" si="47"/>
        <v>0</v>
      </c>
      <c r="CS251" s="3">
        <f t="shared" si="48"/>
        <v>26</v>
      </c>
      <c r="CT251" s="3">
        <f t="shared" si="49"/>
        <v>2117.8</v>
      </c>
      <c r="CU251" s="6" t="str">
        <f t="shared" si="50"/>
        <v>MISSING</v>
      </c>
      <c r="CV251" s="6" t="str">
        <f t="shared" si="51"/>
        <v>MISSING</v>
      </c>
    </row>
    <row r="252" spans="1:10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J252" s="3">
        <f t="shared" si="39"/>
        <v>0</v>
      </c>
      <c r="CK252" s="3">
        <f t="shared" si="40"/>
        <v>8</v>
      </c>
      <c r="CL252" s="3">
        <f t="shared" si="41"/>
        <v>662.4999999999999</v>
      </c>
      <c r="CM252" s="4" t="str">
        <f t="shared" si="42"/>
        <v>MISSING</v>
      </c>
      <c r="CN252" s="3">
        <f t="shared" si="43"/>
        <v>0</v>
      </c>
      <c r="CO252" s="3">
        <f t="shared" si="44"/>
        <v>16</v>
      </c>
      <c r="CP252" s="3">
        <f t="shared" si="45"/>
        <v>1209.1000000000004</v>
      </c>
      <c r="CQ252" s="5" t="str">
        <f t="shared" si="46"/>
        <v>MISSING</v>
      </c>
      <c r="CR252" s="3">
        <f t="shared" si="47"/>
        <v>0</v>
      </c>
      <c r="CS252" s="3">
        <f t="shared" si="48"/>
        <v>26</v>
      </c>
      <c r="CT252" s="3">
        <f t="shared" si="49"/>
        <v>2117.8</v>
      </c>
      <c r="CU252" s="6" t="str">
        <f t="shared" si="50"/>
        <v>MISSING</v>
      </c>
      <c r="CV252" s="6" t="str">
        <f t="shared" si="51"/>
        <v>MISSING</v>
      </c>
    </row>
    <row r="253" spans="1:10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J253" s="3">
        <f t="shared" si="39"/>
        <v>0</v>
      </c>
      <c r="CK253" s="3">
        <f t="shared" si="40"/>
        <v>8</v>
      </c>
      <c r="CL253" s="3">
        <f t="shared" si="41"/>
        <v>662.4999999999999</v>
      </c>
      <c r="CM253" s="4" t="str">
        <f t="shared" si="42"/>
        <v>MISSING</v>
      </c>
      <c r="CN253" s="3">
        <f t="shared" si="43"/>
        <v>0</v>
      </c>
      <c r="CO253" s="3">
        <f t="shared" si="44"/>
        <v>16</v>
      </c>
      <c r="CP253" s="3">
        <f t="shared" si="45"/>
        <v>1209.1000000000004</v>
      </c>
      <c r="CQ253" s="5" t="str">
        <f t="shared" si="46"/>
        <v>MISSING</v>
      </c>
      <c r="CR253" s="3">
        <f t="shared" si="47"/>
        <v>0</v>
      </c>
      <c r="CS253" s="3">
        <f t="shared" si="48"/>
        <v>26</v>
      </c>
      <c r="CT253" s="3">
        <f t="shared" si="49"/>
        <v>2117.8</v>
      </c>
      <c r="CU253" s="6" t="str">
        <f t="shared" si="50"/>
        <v>MISSING</v>
      </c>
      <c r="CV253" s="6" t="str">
        <f t="shared" si="51"/>
        <v>MISSING</v>
      </c>
    </row>
    <row r="254" spans="1:10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J254" s="3">
        <f t="shared" si="39"/>
        <v>0</v>
      </c>
      <c r="CK254" s="3">
        <f t="shared" si="40"/>
        <v>8</v>
      </c>
      <c r="CL254" s="3">
        <f t="shared" si="41"/>
        <v>662.4999999999999</v>
      </c>
      <c r="CM254" s="4" t="str">
        <f t="shared" si="42"/>
        <v>MISSING</v>
      </c>
      <c r="CN254" s="3">
        <f t="shared" si="43"/>
        <v>0</v>
      </c>
      <c r="CO254" s="3">
        <f t="shared" si="44"/>
        <v>16</v>
      </c>
      <c r="CP254" s="3">
        <f t="shared" si="45"/>
        <v>1209.1000000000004</v>
      </c>
      <c r="CQ254" s="5" t="str">
        <f t="shared" si="46"/>
        <v>MISSING</v>
      </c>
      <c r="CR254" s="3">
        <f t="shared" si="47"/>
        <v>0</v>
      </c>
      <c r="CS254" s="3">
        <f t="shared" si="48"/>
        <v>26</v>
      </c>
      <c r="CT254" s="3">
        <f t="shared" si="49"/>
        <v>2117.8</v>
      </c>
      <c r="CU254" s="6" t="str">
        <f t="shared" si="50"/>
        <v>MISSING</v>
      </c>
      <c r="CV254" s="6" t="str">
        <f t="shared" si="51"/>
        <v>MISSING</v>
      </c>
    </row>
    <row r="255" spans="1:10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J255" s="3">
        <f t="shared" si="39"/>
        <v>0</v>
      </c>
      <c r="CK255" s="3">
        <f t="shared" si="40"/>
        <v>8</v>
      </c>
      <c r="CL255" s="3">
        <f t="shared" si="41"/>
        <v>662.4999999999999</v>
      </c>
      <c r="CM255" s="4" t="str">
        <f t="shared" si="42"/>
        <v>MISSING</v>
      </c>
      <c r="CN255" s="3">
        <f t="shared" si="43"/>
        <v>0</v>
      </c>
      <c r="CO255" s="3">
        <f t="shared" si="44"/>
        <v>16</v>
      </c>
      <c r="CP255" s="3">
        <f t="shared" si="45"/>
        <v>1209.1000000000004</v>
      </c>
      <c r="CQ255" s="5" t="str">
        <f t="shared" si="46"/>
        <v>MISSING</v>
      </c>
      <c r="CR255" s="3">
        <f t="shared" si="47"/>
        <v>0</v>
      </c>
      <c r="CS255" s="3">
        <f t="shared" si="48"/>
        <v>26</v>
      </c>
      <c r="CT255" s="3">
        <f t="shared" si="49"/>
        <v>2117.8</v>
      </c>
      <c r="CU255" s="6" t="str">
        <f t="shared" si="50"/>
        <v>MISSING</v>
      </c>
      <c r="CV255" s="6" t="str">
        <f t="shared" si="51"/>
        <v>MISSING</v>
      </c>
    </row>
    <row r="256" spans="1:10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J256" s="3">
        <f t="shared" si="39"/>
        <v>0</v>
      </c>
      <c r="CK256" s="3">
        <f t="shared" si="40"/>
        <v>8</v>
      </c>
      <c r="CL256" s="3">
        <f t="shared" si="41"/>
        <v>662.4999999999999</v>
      </c>
      <c r="CM256" s="4" t="str">
        <f t="shared" si="42"/>
        <v>MISSING</v>
      </c>
      <c r="CN256" s="3">
        <f t="shared" si="43"/>
        <v>0</v>
      </c>
      <c r="CO256" s="3">
        <f t="shared" si="44"/>
        <v>16</v>
      </c>
      <c r="CP256" s="3">
        <f t="shared" si="45"/>
        <v>1209.1000000000004</v>
      </c>
      <c r="CQ256" s="5" t="str">
        <f t="shared" si="46"/>
        <v>MISSING</v>
      </c>
      <c r="CR256" s="3">
        <f t="shared" si="47"/>
        <v>0</v>
      </c>
      <c r="CS256" s="3">
        <f t="shared" si="48"/>
        <v>26</v>
      </c>
      <c r="CT256" s="3">
        <f t="shared" si="49"/>
        <v>2117.8</v>
      </c>
      <c r="CU256" s="6" t="str">
        <f t="shared" si="50"/>
        <v>MISSING</v>
      </c>
      <c r="CV256" s="6" t="str">
        <f t="shared" si="51"/>
        <v>MISSING</v>
      </c>
    </row>
    <row r="257" spans="1:10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J257" s="3">
        <f t="shared" si="39"/>
        <v>0</v>
      </c>
      <c r="CK257" s="3">
        <f t="shared" si="40"/>
        <v>8</v>
      </c>
      <c r="CL257" s="3">
        <f t="shared" si="41"/>
        <v>662.4999999999999</v>
      </c>
      <c r="CM257" s="4" t="str">
        <f t="shared" si="42"/>
        <v>MISSING</v>
      </c>
      <c r="CN257" s="3">
        <f t="shared" si="43"/>
        <v>0</v>
      </c>
      <c r="CO257" s="3">
        <f t="shared" si="44"/>
        <v>16</v>
      </c>
      <c r="CP257" s="3">
        <f t="shared" si="45"/>
        <v>1209.1000000000004</v>
      </c>
      <c r="CQ257" s="5" t="str">
        <f t="shared" si="46"/>
        <v>MISSING</v>
      </c>
      <c r="CR257" s="3">
        <f t="shared" si="47"/>
        <v>0</v>
      </c>
      <c r="CS257" s="3">
        <f t="shared" si="48"/>
        <v>26</v>
      </c>
      <c r="CT257" s="3">
        <f t="shared" si="49"/>
        <v>2117.8</v>
      </c>
      <c r="CU257" s="6" t="str">
        <f t="shared" si="50"/>
        <v>MISSING</v>
      </c>
      <c r="CV257" s="6" t="str">
        <f t="shared" si="51"/>
        <v>MISSING</v>
      </c>
    </row>
    <row r="258" spans="1:10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J258" s="3">
        <f t="shared" si="39"/>
        <v>0</v>
      </c>
      <c r="CK258" s="3">
        <f t="shared" si="40"/>
        <v>8</v>
      </c>
      <c r="CL258" s="3">
        <f t="shared" si="41"/>
        <v>662.4999999999999</v>
      </c>
      <c r="CM258" s="4" t="str">
        <f t="shared" si="42"/>
        <v>MISSING</v>
      </c>
      <c r="CN258" s="3">
        <f t="shared" si="43"/>
        <v>0</v>
      </c>
      <c r="CO258" s="3">
        <f t="shared" si="44"/>
        <v>16</v>
      </c>
      <c r="CP258" s="3">
        <f t="shared" si="45"/>
        <v>1209.1000000000004</v>
      </c>
      <c r="CQ258" s="5" t="str">
        <f t="shared" si="46"/>
        <v>MISSING</v>
      </c>
      <c r="CR258" s="3">
        <f t="shared" si="47"/>
        <v>0</v>
      </c>
      <c r="CS258" s="3">
        <f t="shared" si="48"/>
        <v>26</v>
      </c>
      <c r="CT258" s="3">
        <f t="shared" si="49"/>
        <v>2117.8</v>
      </c>
      <c r="CU258" s="6" t="str">
        <f t="shared" si="50"/>
        <v>MISSING</v>
      </c>
      <c r="CV258" s="6" t="str">
        <f t="shared" si="51"/>
        <v>MISSING</v>
      </c>
    </row>
    <row r="259" spans="1:10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J259" s="3">
        <f aca="true" t="shared" si="52" ref="CJ259:CJ322">(IF(SUM(B259:F259)&gt;1,(((B259*80.6)+(C259*63.2)+(D259*29.3)+(E259*28.1)+(F259*0))/(SUM(B259:F259))),((B259*80.6)+(C259*63.2)+(D259*29.3)+(E259*28.1)+(F259*0))))+(IF(SUM(G259:K259)&gt;1,(((G259*76.8)+(H259*60)+(I259*34)+(J259*30.2)+(K259*0))/(SUM(G259:K259))),((G259*76.8)+(H259*60)+(I259*34)+(J259*30.2)+(K259*0))))+(IF(SUM(L259:P259)&gt;1,(((L259*87.2)+(M259*71.4)+(N259*43.7)+(O259*35.7)+(P259*0))/(SUM(L259:P259))),((L259*87.2)+(M259*71.4)+(N259*43.7)+(O259*35.7)+(P259*0))))+(IF(SUM(Q259:U259)&gt;1,(((Q259*86.2)+(R259*71)+(S259*45.6)+(T259*36.4)+(U259*0))/(SUM(Q259:U259))),((Q259*86.2)+(R259*71)+(S259*45.6)+(T259*36.4)+(U259*0))))+(IF(SUM(V259:Z259)&gt;1,(((V259*86.7)+(W259*73.5)+(X259*60.3)+(Y259*44.2)+(Z259*0))/(SUM(V259:Z259))),((V259*86.7)+(W259*73.5)+(X259*60.3)+(Y259*44.2)+(Z259*0))))+(IF(SUM(AA259:AD259)&gt;1,(((AA259*89.7)+(AB259*73.5)+(AC259*58.8)+(AD259*41.9))/(SUM(AA259:AD259))),((AA259*89.7)+(AB259*73.5)+(AC259*58.8)+(AD259*41.9))))+(IF(SUM(AE259:AI259)&gt;1,(((AE259*93.3)+(AF259*76.6)+(AG259*61.5)+(AH259*15.4)+(AI259*0))/(SUM(AE259:AI259))),((AE259*93.3)+(AF259*76.6)+(AG259*61.5)+(AH259*15.4)+(AI259*0))))+(AJ259*62)</f>
        <v>0</v>
      </c>
      <c r="CK259" s="3">
        <f aca="true" t="shared" si="53" ref="CK259:CK322">(IF(((IF(ISBLANK(B259),1,0))+(IF(ISBLANK(C259),1,0))+(IF(ISBLANK(D259),1,0))+(IF(ISBLANK(E259),1,0))+(IF(ISBLANK(F259),1,0)))&gt;0,1,0))+(IF(((IF(ISBLANK(G259),1,0))+(IF(ISBLANK(H259),1,0))+(IF(ISBLANK(I259),1,0))+(IF(ISBLANK(J259),1,0))+(IF(ISBLANK(K259),1,0)))&gt;0,1,0))+(IF(((IF(ISBLANK(L259),1,0))+(IF(ISBLANK(M259),1,0))+(IF(ISBLANK(N259),1,0))+(IF(ISBLANK(O259),1,0))+(IF(ISBLANK(P259),1,0)))&gt;0,1,0))+(IF(((IF(ISBLANK(Q259),1,0))+(IF(ISBLANK(R259),1,0))+(IF(ISBLANK(S259),1,0))+(IF(ISBLANK(T259),1,0))+(IF(ISBLANK(U259),1,0)))&gt;0,1,0))+(IF(((IF(ISBLANK(V259),1,0))+(IF(ISBLANK(W259),1,0))+(IF(ISBLANK(X259),1,0))+(IF(ISBLANK(Y259),1,0))+(IF(ISBLANK(Z259),1,0)))&gt;0,1,0))+(IF(((IF(ISBLANK(AA259),1,0))+(IF(ISBLANK(AB259),1,0))+(IF(ISBLANK(AC259),1,0))+(IF(ISBLANK(AD259),1,0)))&gt;0,1,0))+(IF(((IF(ISBLANK(AE259),1,0))+(IF(ISBLANK(AF259),1,0))+(IF(ISBLANK(AG259),1,0))+(IF(ISBLANK(AH259),1,0))+(IF(ISBLANK(AI259),1,0)))&gt;0,1,0))+(IF(ISBLANK(AJ259),1,0))</f>
        <v>8</v>
      </c>
      <c r="CL259" s="3">
        <f aca="true" t="shared" si="54" ref="CL259:CL322">(IF(((IF(ISBLANK(B259),1,0))+(IF(ISBLANK(C259),1,0))+(IF(ISBLANK(D259),1,0))+(IF(ISBLANK(E259),1,0))+(IF(ISBLANK(F259),1,0)))&gt;0,80.6,0))+(IF(((IF(ISBLANK(G259),1,0))+(IF(ISBLANK(H259),1,0))+(IF(ISBLANK(I259),1,0))+(IF(ISBLANK(J259),1,0))+(IF(ISBLANK(K259),1,0)))&gt;0,76.8,0))+(IF(((IF(ISBLANK(L259),1,0))+(IF(ISBLANK(M259),1,0))+(IF(ISBLANK(N259),1,0))+(IF(ISBLANK(O259),1,0))+(IF(ISBLANK(P259),1,0)))&gt;0,87.2,0))+(IF(((IF(ISBLANK(Q259),1,0))+(IF(ISBLANK(R259),1,0))+(IF(ISBLANK(S259),1,0))+(IF(ISBLANK(T259),1,0))+(IF(ISBLANK(U259),1,0)))&gt;0,86.2,0))+(IF(((IF(ISBLANK(V259),1,0))+(IF(ISBLANK(W259),1,0))+(IF(ISBLANK(X259),1,0))+(IF(ISBLANK(Y259),1,0))+(IF(ISBLANK(Z259),1,0)))&gt;0,86.7,0))+(IF(((IF(ISBLANK(AA259),1,0))+(IF(ISBLANK(AB259),1,0))+(IF(ISBLANK(AC259),1,0))+(IF(ISBLANK(AD259),1,0)))&gt;0,89.7,0))+(IF(((IF(ISBLANK(AE259),1,0))+(IF(ISBLANK(AF259),1,0))+(IF(ISBLANK(AG259),1,0))+(IF(ISBLANK(AH259),1,0))+(IF(ISBLANK(AI259),1,0)))&gt;0,93.3,0))+(IF(ISBLANK(AJ259),62,0))</f>
        <v>662.4999999999999</v>
      </c>
      <c r="CM259" s="4" t="str">
        <f aca="true" t="shared" si="55" ref="CM259:CM322">IF(CK259&gt;2,"MISSING",(CJ259/(662.5-CL259))*100)</f>
        <v>MISSING</v>
      </c>
      <c r="CN259" s="3">
        <f aca="true" t="shared" si="56" ref="CN259:CN322">(AR259*90.6)+(AS259*82.8)+(AT259*80.2)+(AU259*81.4)+(AV259*76.1)+(AW259*75.1)+(AX259*72.1)+(BQ259*74.2)+(BR259*81)+(BS259*71.7)+(BT259*70.6)+(BU259*71.6)+(BV259*72.3)+(BW259*74.5)+(BX259*71.4)+(BY259*63.5)</f>
        <v>0</v>
      </c>
      <c r="CO259" s="3">
        <f aca="true" t="shared" si="57" ref="CO259:CO322">(IF(ISBLANK(AR259),1,0))+(IF(ISBLANK(AS259),1,0))+(IF(ISBLANK(AT259),1,0))+(IF(ISBLANK(AU259),1,0))+(IF(ISBLANK(AV259),1,0))+(IF(ISBLANK(AW259),1,0))+(IF(ISBLANK(AX259),1,0))+(IF(ISBLANK(BQ259),1,0))+(IF(ISBLANK(BR259),1,0))+(IF(ISBLANK(BS259),1,0))+(IF(ISBLANK(BT259),1,0))+(IF(ISBLANK(BU259),1,0))+(IF(ISBLANK(BV259),1,0))+(IF(ISBLANK(BW259),1,0))+(IF(ISBLANK(BX259),1,0))+(IF(ISBLANK(BY259),1,0))</f>
        <v>16</v>
      </c>
      <c r="CP259" s="3">
        <f aca="true" t="shared" si="58" ref="CP259:CP322">(IF(ISBLANK(AR259),90.6,0))+(IF(ISBLANK(AS259),82.8,0))+(IF(ISBLANK(AT259),80.2,0))+(IF(ISBLANK(AU259),81.4,0))+(IF(ISBLANK(AV259),76.1,0))+(IF(ISBLANK(AW259),75.1,0))+(IF(ISBLANK(AX259),72.1,0))+(IF(ISBLANK(BQ259),74.2,0))+(IF(ISBLANK(BR259),81,0))+(IF(ISBLANK(BS259),71.7,0))+(IF(ISBLANK(BT259),70.6,0))+(IF(ISBLANK(BU259),71.6,0))+(IF(ISBLANK(BV259),72.3,0))+(IF(ISBLANK(BW259),74.5,0))+(IF(ISBLANK(BX259),71.4,0))+(IF(ISBLANK(BY259),63.5,0))</f>
        <v>1209.1000000000004</v>
      </c>
      <c r="CQ259" s="5" t="str">
        <f aca="true" t="shared" si="59" ref="CQ259:CQ322">IF(CO259&gt;4,"MISSING",(CN259/(1209.1-CP259))*100)</f>
        <v>MISSING</v>
      </c>
      <c r="CR259" s="3">
        <f aca="true" t="shared" si="60" ref="CR259:CR322">(IF(SUM(AK259:AN259)&gt;1,(((AK259*83.2)+(AL259*82.5)+(AM259*34.6)+(AN259*0))/(SUM(AK259:AN259))),((AK259*83.2)+(AL259*82.5)+(AM259*34.6)+(AN259*0))))+(IF(SUM(AO259:AQ259)&gt;1,(((AO259*88.9)+(AP259*77.6)+(AQ259*0))/(SUM(AO259:AQ259))),((AO259*88.9)+(AP259*77.6)+(AQ259*0))))+(AY259*81.1)+(AZ259*79.1)+(BA259*84.5)+(BB259*76.8)+(BC259*87.9)+(BD259*84)+(BE259*74.1)+(BF259*79.1)+(BG259*87.7)+(BH259*90.1)+(BI259*82.3)+(BJ259*89.9)+(BK259*75.7)+(BL259*84.5)+(BM259*88.2)+(BN259*53.9)+(BO259*81.1)+(BP259*70.3)+(BZ259*64.8)+(CA259*79.8)+(CB259*81)+(CC259*79.1)+(CD259*94)+(IF(SUM(CE259:CH259)&gt;1,(((CE259*0)+(CF259*42)+(CG259*84.2)+(CH259*96.7))/(SUM(CE259:CH259))),((CE259*0)+(CF259*42)+(CG259*84.2)+(CH259*96.7))))</f>
        <v>0</v>
      </c>
      <c r="CS259" s="3">
        <f aca="true" t="shared" si="61" ref="CS259:CS322">(IF(((IF(ISBLANK(AK259),1,0))+(IF(ISBLANK(AL259),1,0))+(IF(ISBLANK(AM259),1,0))+(IF(ISBLANK(AN259),1,0)))&gt;0,1,0))+(IF(((IF(ISBLANK(AO259),1,0))+(IF(ISBLANK(AP259),1,0))+(IF(ISBLANK(AQ259),1,0)))&gt;0,1,0))+(IF(ISBLANK(AY259),1,0))+(IF(ISBLANK(AZ259),1,0))+(IF(ISBLANK(BA259),1,0))+(IF(ISBLANK(BB259),1,0))+(IF(ISBLANK(BC259),1,0))+(IF(ISBLANK(BD259),1,0))+(IF(ISBLANK(BE259),1,0))+(IF(ISBLANK(BF259),1,0))+(IF(ISBLANK(BG259),1,0))+(IF(ISBLANK(BH259),1,0))+(IF(ISBLANK(BI259),1,0))+(IF(ISBLANK(BJ259),1,0))+(IF(ISBLANK(BK259),1,0))+(IF(ISBLANK(BL259),1,0))+(IF(ISBLANK(BM259),1,0))+(IF(ISBLANK(BN259),1,0))+(IF(ISBLANK(BO259),1,0))+(IF(ISBLANK(BP259),1,0))+(IF(ISBLANK(BZ259),1,0))+(IF(ISBLANK(CA259),1,0))+(IF(ISBLANK(CB259),1,0))+(IF(ISBLANK(CC259),1,0))+(IF(ISBLANK(CD259),1,0))+(IF(((IF(ISBLANK(CE259),1,0))+(IF(ISBLANK(CF259),1,0))+(IF(ISBLANK(CG259),1,0))+(IF(ISBLANK(CH259),1,0)))&gt;0,1,0))</f>
        <v>26</v>
      </c>
      <c r="CT259" s="3">
        <f aca="true" t="shared" si="62" ref="CT259:CT322">(IF(((IF(ISBLANK(AK259),1,0))+(IF(ISBLANK(AL259),1,0))+(IF(ISBLANK(AM259),1,0))+(IF(ISBLANK(AN259),1,0)))&gt;0,83.2,0))+(IF(((IF(ISBLANK(AO259),1,0))+(IF(ISBLANK(AP259),1,0))+(IF(ISBLANK(AQ259),1,0)))&gt;0,88.9,0))+(IF(ISBLANK(AY259),81.1,0))+(IF(ISBLANK(AZ259),79.1,0))+(IF(ISBLANK(BA259),84.5,0))+(IF(ISBLANK(BB259),76.8,0))+(IF(ISBLANK(BC259),87.9,0))+(IF(ISBLANK(BD259),84,0))+(IF(ISBLANK(BE259),74.1,0))+(IF(ISBLANK(BF259),79.1,0))+(IF(ISBLANK(BG259),87.7,0))+(IF(ISBLANK(BH259),90.1,0))+(IF(ISBLANK(BI259),82.3,0))+(IF(ISBLANK(BJ259),89.9,0))+(IF(ISBLANK(BK259),75.7,0))+(IF(ISBLANK(BL259),84.5,0))+(IF(ISBLANK(BM259),88.2,0))+(IF(ISBLANK(BN259),53.9,0))+(IF(ISBLANK(BO259),81.1,0))+(IF(ISBLANK(BP259),70.3,0))+(IF(ISBLANK(BZ259),64.8,0))+(IF(ISBLANK(CA259),79.8,0))+(IF(ISBLANK(CB259),81,0))+(IF(ISBLANK(CC259),79.1,0))+(IF(ISBLANK(CD259),94,0))+(IF(((IF(ISBLANK(CE259),1,0))+(IF(ISBLANK(CF259),1,0))+(IF(ISBLANK(CG259),1,0))+(IF(ISBLANK(CH259),1,0)))&gt;0,96.7,0))</f>
        <v>2117.8</v>
      </c>
      <c r="CU259" s="6" t="str">
        <f aca="true" t="shared" si="63" ref="CU259:CU322">IF(CS259&gt;6,"MISSING",(CR259/(2117.8-CT259))*100)</f>
        <v>MISSING</v>
      </c>
      <c r="CV259" s="6" t="str">
        <f aca="true" t="shared" si="64" ref="CV259:CV322">IF(OR(CM259="MISSING",CQ259="MISSING",CU259="MISSING",CO259+CS259&gt;10),"MISSING",((CJ259+CN259+CR259)/(3989.4-(CL259+CP259+CT259))*100))</f>
        <v>MISSING</v>
      </c>
    </row>
    <row r="260" spans="1:10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J260" s="3">
        <f t="shared" si="52"/>
        <v>0</v>
      </c>
      <c r="CK260" s="3">
        <f t="shared" si="53"/>
        <v>8</v>
      </c>
      <c r="CL260" s="3">
        <f t="shared" si="54"/>
        <v>662.4999999999999</v>
      </c>
      <c r="CM260" s="4" t="str">
        <f t="shared" si="55"/>
        <v>MISSING</v>
      </c>
      <c r="CN260" s="3">
        <f t="shared" si="56"/>
        <v>0</v>
      </c>
      <c r="CO260" s="3">
        <f t="shared" si="57"/>
        <v>16</v>
      </c>
      <c r="CP260" s="3">
        <f t="shared" si="58"/>
        <v>1209.1000000000004</v>
      </c>
      <c r="CQ260" s="5" t="str">
        <f t="shared" si="59"/>
        <v>MISSING</v>
      </c>
      <c r="CR260" s="3">
        <f t="shared" si="60"/>
        <v>0</v>
      </c>
      <c r="CS260" s="3">
        <f t="shared" si="61"/>
        <v>26</v>
      </c>
      <c r="CT260" s="3">
        <f t="shared" si="62"/>
        <v>2117.8</v>
      </c>
      <c r="CU260" s="6" t="str">
        <f t="shared" si="63"/>
        <v>MISSING</v>
      </c>
      <c r="CV260" s="6" t="str">
        <f t="shared" si="64"/>
        <v>MISSING</v>
      </c>
    </row>
    <row r="261" spans="1:10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J261" s="3">
        <f t="shared" si="52"/>
        <v>0</v>
      </c>
      <c r="CK261" s="3">
        <f t="shared" si="53"/>
        <v>8</v>
      </c>
      <c r="CL261" s="3">
        <f t="shared" si="54"/>
        <v>662.4999999999999</v>
      </c>
      <c r="CM261" s="4" t="str">
        <f t="shared" si="55"/>
        <v>MISSING</v>
      </c>
      <c r="CN261" s="3">
        <f t="shared" si="56"/>
        <v>0</v>
      </c>
      <c r="CO261" s="3">
        <f t="shared" si="57"/>
        <v>16</v>
      </c>
      <c r="CP261" s="3">
        <f t="shared" si="58"/>
        <v>1209.1000000000004</v>
      </c>
      <c r="CQ261" s="5" t="str">
        <f t="shared" si="59"/>
        <v>MISSING</v>
      </c>
      <c r="CR261" s="3">
        <f t="shared" si="60"/>
        <v>0</v>
      </c>
      <c r="CS261" s="3">
        <f t="shared" si="61"/>
        <v>26</v>
      </c>
      <c r="CT261" s="3">
        <f t="shared" si="62"/>
        <v>2117.8</v>
      </c>
      <c r="CU261" s="6" t="str">
        <f t="shared" si="63"/>
        <v>MISSING</v>
      </c>
      <c r="CV261" s="6" t="str">
        <f t="shared" si="64"/>
        <v>MISSING</v>
      </c>
    </row>
    <row r="262" spans="1:10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J262" s="3">
        <f t="shared" si="52"/>
        <v>0</v>
      </c>
      <c r="CK262" s="3">
        <f t="shared" si="53"/>
        <v>8</v>
      </c>
      <c r="CL262" s="3">
        <f t="shared" si="54"/>
        <v>662.4999999999999</v>
      </c>
      <c r="CM262" s="4" t="str">
        <f t="shared" si="55"/>
        <v>MISSING</v>
      </c>
      <c r="CN262" s="3">
        <f t="shared" si="56"/>
        <v>0</v>
      </c>
      <c r="CO262" s="3">
        <f t="shared" si="57"/>
        <v>16</v>
      </c>
      <c r="CP262" s="3">
        <f t="shared" si="58"/>
        <v>1209.1000000000004</v>
      </c>
      <c r="CQ262" s="5" t="str">
        <f t="shared" si="59"/>
        <v>MISSING</v>
      </c>
      <c r="CR262" s="3">
        <f t="shared" si="60"/>
        <v>0</v>
      </c>
      <c r="CS262" s="3">
        <f t="shared" si="61"/>
        <v>26</v>
      </c>
      <c r="CT262" s="3">
        <f t="shared" si="62"/>
        <v>2117.8</v>
      </c>
      <c r="CU262" s="6" t="str">
        <f t="shared" si="63"/>
        <v>MISSING</v>
      </c>
      <c r="CV262" s="6" t="str">
        <f t="shared" si="64"/>
        <v>MISSING</v>
      </c>
    </row>
    <row r="263" spans="1:10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J263" s="3">
        <f t="shared" si="52"/>
        <v>0</v>
      </c>
      <c r="CK263" s="3">
        <f t="shared" si="53"/>
        <v>8</v>
      </c>
      <c r="CL263" s="3">
        <f t="shared" si="54"/>
        <v>662.4999999999999</v>
      </c>
      <c r="CM263" s="4" t="str">
        <f t="shared" si="55"/>
        <v>MISSING</v>
      </c>
      <c r="CN263" s="3">
        <f t="shared" si="56"/>
        <v>0</v>
      </c>
      <c r="CO263" s="3">
        <f t="shared" si="57"/>
        <v>16</v>
      </c>
      <c r="CP263" s="3">
        <f t="shared" si="58"/>
        <v>1209.1000000000004</v>
      </c>
      <c r="CQ263" s="5" t="str">
        <f t="shared" si="59"/>
        <v>MISSING</v>
      </c>
      <c r="CR263" s="3">
        <f t="shared" si="60"/>
        <v>0</v>
      </c>
      <c r="CS263" s="3">
        <f t="shared" si="61"/>
        <v>26</v>
      </c>
      <c r="CT263" s="3">
        <f t="shared" si="62"/>
        <v>2117.8</v>
      </c>
      <c r="CU263" s="6" t="str">
        <f t="shared" si="63"/>
        <v>MISSING</v>
      </c>
      <c r="CV263" s="6" t="str">
        <f t="shared" si="64"/>
        <v>MISSING</v>
      </c>
    </row>
    <row r="264" spans="1:10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J264" s="3">
        <f t="shared" si="52"/>
        <v>0</v>
      </c>
      <c r="CK264" s="3">
        <f t="shared" si="53"/>
        <v>8</v>
      </c>
      <c r="CL264" s="3">
        <f t="shared" si="54"/>
        <v>662.4999999999999</v>
      </c>
      <c r="CM264" s="4" t="str">
        <f t="shared" si="55"/>
        <v>MISSING</v>
      </c>
      <c r="CN264" s="3">
        <f t="shared" si="56"/>
        <v>0</v>
      </c>
      <c r="CO264" s="3">
        <f t="shared" si="57"/>
        <v>16</v>
      </c>
      <c r="CP264" s="3">
        <f t="shared" si="58"/>
        <v>1209.1000000000004</v>
      </c>
      <c r="CQ264" s="5" t="str">
        <f t="shared" si="59"/>
        <v>MISSING</v>
      </c>
      <c r="CR264" s="3">
        <f t="shared" si="60"/>
        <v>0</v>
      </c>
      <c r="CS264" s="3">
        <f t="shared" si="61"/>
        <v>26</v>
      </c>
      <c r="CT264" s="3">
        <f t="shared" si="62"/>
        <v>2117.8</v>
      </c>
      <c r="CU264" s="6" t="str">
        <f t="shared" si="63"/>
        <v>MISSING</v>
      </c>
      <c r="CV264" s="6" t="str">
        <f t="shared" si="64"/>
        <v>MISSING</v>
      </c>
    </row>
    <row r="265" spans="1:10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J265" s="3">
        <f t="shared" si="52"/>
        <v>0</v>
      </c>
      <c r="CK265" s="3">
        <f t="shared" si="53"/>
        <v>8</v>
      </c>
      <c r="CL265" s="3">
        <f t="shared" si="54"/>
        <v>662.4999999999999</v>
      </c>
      <c r="CM265" s="4" t="str">
        <f t="shared" si="55"/>
        <v>MISSING</v>
      </c>
      <c r="CN265" s="3">
        <f t="shared" si="56"/>
        <v>0</v>
      </c>
      <c r="CO265" s="3">
        <f t="shared" si="57"/>
        <v>16</v>
      </c>
      <c r="CP265" s="3">
        <f t="shared" si="58"/>
        <v>1209.1000000000004</v>
      </c>
      <c r="CQ265" s="5" t="str">
        <f t="shared" si="59"/>
        <v>MISSING</v>
      </c>
      <c r="CR265" s="3">
        <f t="shared" si="60"/>
        <v>0</v>
      </c>
      <c r="CS265" s="3">
        <f t="shared" si="61"/>
        <v>26</v>
      </c>
      <c r="CT265" s="3">
        <f t="shared" si="62"/>
        <v>2117.8</v>
      </c>
      <c r="CU265" s="6" t="str">
        <f t="shared" si="63"/>
        <v>MISSING</v>
      </c>
      <c r="CV265" s="6" t="str">
        <f t="shared" si="64"/>
        <v>MISSING</v>
      </c>
    </row>
    <row r="266" spans="1:10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J266" s="3">
        <f t="shared" si="52"/>
        <v>0</v>
      </c>
      <c r="CK266" s="3">
        <f t="shared" si="53"/>
        <v>8</v>
      </c>
      <c r="CL266" s="3">
        <f t="shared" si="54"/>
        <v>662.4999999999999</v>
      </c>
      <c r="CM266" s="4" t="str">
        <f t="shared" si="55"/>
        <v>MISSING</v>
      </c>
      <c r="CN266" s="3">
        <f t="shared" si="56"/>
        <v>0</v>
      </c>
      <c r="CO266" s="3">
        <f t="shared" si="57"/>
        <v>16</v>
      </c>
      <c r="CP266" s="3">
        <f t="shared" si="58"/>
        <v>1209.1000000000004</v>
      </c>
      <c r="CQ266" s="5" t="str">
        <f t="shared" si="59"/>
        <v>MISSING</v>
      </c>
      <c r="CR266" s="3">
        <f t="shared" si="60"/>
        <v>0</v>
      </c>
      <c r="CS266" s="3">
        <f t="shared" si="61"/>
        <v>26</v>
      </c>
      <c r="CT266" s="3">
        <f t="shared" si="62"/>
        <v>2117.8</v>
      </c>
      <c r="CU266" s="6" t="str">
        <f t="shared" si="63"/>
        <v>MISSING</v>
      </c>
      <c r="CV266" s="6" t="str">
        <f t="shared" si="64"/>
        <v>MISSING</v>
      </c>
    </row>
    <row r="267" spans="1:10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J267" s="3">
        <f t="shared" si="52"/>
        <v>0</v>
      </c>
      <c r="CK267" s="3">
        <f t="shared" si="53"/>
        <v>8</v>
      </c>
      <c r="CL267" s="3">
        <f t="shared" si="54"/>
        <v>662.4999999999999</v>
      </c>
      <c r="CM267" s="4" t="str">
        <f t="shared" si="55"/>
        <v>MISSING</v>
      </c>
      <c r="CN267" s="3">
        <f t="shared" si="56"/>
        <v>0</v>
      </c>
      <c r="CO267" s="3">
        <f t="shared" si="57"/>
        <v>16</v>
      </c>
      <c r="CP267" s="3">
        <f t="shared" si="58"/>
        <v>1209.1000000000004</v>
      </c>
      <c r="CQ267" s="5" t="str">
        <f t="shared" si="59"/>
        <v>MISSING</v>
      </c>
      <c r="CR267" s="3">
        <f t="shared" si="60"/>
        <v>0</v>
      </c>
      <c r="CS267" s="3">
        <f t="shared" si="61"/>
        <v>26</v>
      </c>
      <c r="CT267" s="3">
        <f t="shared" si="62"/>
        <v>2117.8</v>
      </c>
      <c r="CU267" s="6" t="str">
        <f t="shared" si="63"/>
        <v>MISSING</v>
      </c>
      <c r="CV267" s="6" t="str">
        <f t="shared" si="64"/>
        <v>MISSING</v>
      </c>
    </row>
    <row r="268" spans="1:10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J268" s="3">
        <f t="shared" si="52"/>
        <v>0</v>
      </c>
      <c r="CK268" s="3">
        <f t="shared" si="53"/>
        <v>8</v>
      </c>
      <c r="CL268" s="3">
        <f t="shared" si="54"/>
        <v>662.4999999999999</v>
      </c>
      <c r="CM268" s="4" t="str">
        <f t="shared" si="55"/>
        <v>MISSING</v>
      </c>
      <c r="CN268" s="3">
        <f t="shared" si="56"/>
        <v>0</v>
      </c>
      <c r="CO268" s="3">
        <f t="shared" si="57"/>
        <v>16</v>
      </c>
      <c r="CP268" s="3">
        <f t="shared" si="58"/>
        <v>1209.1000000000004</v>
      </c>
      <c r="CQ268" s="5" t="str">
        <f t="shared" si="59"/>
        <v>MISSING</v>
      </c>
      <c r="CR268" s="3">
        <f t="shared" si="60"/>
        <v>0</v>
      </c>
      <c r="CS268" s="3">
        <f t="shared" si="61"/>
        <v>26</v>
      </c>
      <c r="CT268" s="3">
        <f t="shared" si="62"/>
        <v>2117.8</v>
      </c>
      <c r="CU268" s="6" t="str">
        <f t="shared" si="63"/>
        <v>MISSING</v>
      </c>
      <c r="CV268" s="6" t="str">
        <f t="shared" si="64"/>
        <v>MISSING</v>
      </c>
    </row>
    <row r="269" spans="1:10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J269" s="3">
        <f t="shared" si="52"/>
        <v>0</v>
      </c>
      <c r="CK269" s="3">
        <f t="shared" si="53"/>
        <v>8</v>
      </c>
      <c r="CL269" s="3">
        <f t="shared" si="54"/>
        <v>662.4999999999999</v>
      </c>
      <c r="CM269" s="4" t="str">
        <f t="shared" si="55"/>
        <v>MISSING</v>
      </c>
      <c r="CN269" s="3">
        <f t="shared" si="56"/>
        <v>0</v>
      </c>
      <c r="CO269" s="3">
        <f t="shared" si="57"/>
        <v>16</v>
      </c>
      <c r="CP269" s="3">
        <f t="shared" si="58"/>
        <v>1209.1000000000004</v>
      </c>
      <c r="CQ269" s="5" t="str">
        <f t="shared" si="59"/>
        <v>MISSING</v>
      </c>
      <c r="CR269" s="3">
        <f t="shared" si="60"/>
        <v>0</v>
      </c>
      <c r="CS269" s="3">
        <f t="shared" si="61"/>
        <v>26</v>
      </c>
      <c r="CT269" s="3">
        <f t="shared" si="62"/>
        <v>2117.8</v>
      </c>
      <c r="CU269" s="6" t="str">
        <f t="shared" si="63"/>
        <v>MISSING</v>
      </c>
      <c r="CV269" s="6" t="str">
        <f t="shared" si="64"/>
        <v>MISSING</v>
      </c>
    </row>
    <row r="270" spans="1:10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J270" s="3">
        <f t="shared" si="52"/>
        <v>0</v>
      </c>
      <c r="CK270" s="3">
        <f t="shared" si="53"/>
        <v>8</v>
      </c>
      <c r="CL270" s="3">
        <f t="shared" si="54"/>
        <v>662.4999999999999</v>
      </c>
      <c r="CM270" s="4" t="str">
        <f t="shared" si="55"/>
        <v>MISSING</v>
      </c>
      <c r="CN270" s="3">
        <f t="shared" si="56"/>
        <v>0</v>
      </c>
      <c r="CO270" s="3">
        <f t="shared" si="57"/>
        <v>16</v>
      </c>
      <c r="CP270" s="3">
        <f t="shared" si="58"/>
        <v>1209.1000000000004</v>
      </c>
      <c r="CQ270" s="5" t="str">
        <f t="shared" si="59"/>
        <v>MISSING</v>
      </c>
      <c r="CR270" s="3">
        <f t="shared" si="60"/>
        <v>0</v>
      </c>
      <c r="CS270" s="3">
        <f t="shared" si="61"/>
        <v>26</v>
      </c>
      <c r="CT270" s="3">
        <f t="shared" si="62"/>
        <v>2117.8</v>
      </c>
      <c r="CU270" s="6" t="str">
        <f t="shared" si="63"/>
        <v>MISSING</v>
      </c>
      <c r="CV270" s="6" t="str">
        <f t="shared" si="64"/>
        <v>MISSING</v>
      </c>
    </row>
    <row r="271" spans="1:10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J271" s="3">
        <f t="shared" si="52"/>
        <v>0</v>
      </c>
      <c r="CK271" s="3">
        <f t="shared" si="53"/>
        <v>8</v>
      </c>
      <c r="CL271" s="3">
        <f t="shared" si="54"/>
        <v>662.4999999999999</v>
      </c>
      <c r="CM271" s="4" t="str">
        <f t="shared" si="55"/>
        <v>MISSING</v>
      </c>
      <c r="CN271" s="3">
        <f t="shared" si="56"/>
        <v>0</v>
      </c>
      <c r="CO271" s="3">
        <f t="shared" si="57"/>
        <v>16</v>
      </c>
      <c r="CP271" s="3">
        <f t="shared" si="58"/>
        <v>1209.1000000000004</v>
      </c>
      <c r="CQ271" s="5" t="str">
        <f t="shared" si="59"/>
        <v>MISSING</v>
      </c>
      <c r="CR271" s="3">
        <f t="shared" si="60"/>
        <v>0</v>
      </c>
      <c r="CS271" s="3">
        <f t="shared" si="61"/>
        <v>26</v>
      </c>
      <c r="CT271" s="3">
        <f t="shared" si="62"/>
        <v>2117.8</v>
      </c>
      <c r="CU271" s="6" t="str">
        <f t="shared" si="63"/>
        <v>MISSING</v>
      </c>
      <c r="CV271" s="6" t="str">
        <f t="shared" si="64"/>
        <v>MISSING</v>
      </c>
    </row>
    <row r="272" spans="1:10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J272" s="3">
        <f t="shared" si="52"/>
        <v>0</v>
      </c>
      <c r="CK272" s="3">
        <f t="shared" si="53"/>
        <v>8</v>
      </c>
      <c r="CL272" s="3">
        <f t="shared" si="54"/>
        <v>662.4999999999999</v>
      </c>
      <c r="CM272" s="4" t="str">
        <f t="shared" si="55"/>
        <v>MISSING</v>
      </c>
      <c r="CN272" s="3">
        <f t="shared" si="56"/>
        <v>0</v>
      </c>
      <c r="CO272" s="3">
        <f t="shared" si="57"/>
        <v>16</v>
      </c>
      <c r="CP272" s="3">
        <f t="shared" si="58"/>
        <v>1209.1000000000004</v>
      </c>
      <c r="CQ272" s="5" t="str">
        <f t="shared" si="59"/>
        <v>MISSING</v>
      </c>
      <c r="CR272" s="3">
        <f t="shared" si="60"/>
        <v>0</v>
      </c>
      <c r="CS272" s="3">
        <f t="shared" si="61"/>
        <v>26</v>
      </c>
      <c r="CT272" s="3">
        <f t="shared" si="62"/>
        <v>2117.8</v>
      </c>
      <c r="CU272" s="6" t="str">
        <f t="shared" si="63"/>
        <v>MISSING</v>
      </c>
      <c r="CV272" s="6" t="str">
        <f t="shared" si="64"/>
        <v>MISSING</v>
      </c>
    </row>
    <row r="273" spans="1:10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J273" s="3">
        <f t="shared" si="52"/>
        <v>0</v>
      </c>
      <c r="CK273" s="3">
        <f t="shared" si="53"/>
        <v>8</v>
      </c>
      <c r="CL273" s="3">
        <f t="shared" si="54"/>
        <v>662.4999999999999</v>
      </c>
      <c r="CM273" s="4" t="str">
        <f t="shared" si="55"/>
        <v>MISSING</v>
      </c>
      <c r="CN273" s="3">
        <f t="shared" si="56"/>
        <v>0</v>
      </c>
      <c r="CO273" s="3">
        <f t="shared" si="57"/>
        <v>16</v>
      </c>
      <c r="CP273" s="3">
        <f t="shared" si="58"/>
        <v>1209.1000000000004</v>
      </c>
      <c r="CQ273" s="5" t="str">
        <f t="shared" si="59"/>
        <v>MISSING</v>
      </c>
      <c r="CR273" s="3">
        <f t="shared" si="60"/>
        <v>0</v>
      </c>
      <c r="CS273" s="3">
        <f t="shared" si="61"/>
        <v>26</v>
      </c>
      <c r="CT273" s="3">
        <f t="shared" si="62"/>
        <v>2117.8</v>
      </c>
      <c r="CU273" s="6" t="str">
        <f t="shared" si="63"/>
        <v>MISSING</v>
      </c>
      <c r="CV273" s="6" t="str">
        <f t="shared" si="64"/>
        <v>MISSING</v>
      </c>
    </row>
    <row r="274" spans="1:10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J274" s="3">
        <f t="shared" si="52"/>
        <v>0</v>
      </c>
      <c r="CK274" s="3">
        <f t="shared" si="53"/>
        <v>8</v>
      </c>
      <c r="CL274" s="3">
        <f t="shared" si="54"/>
        <v>662.4999999999999</v>
      </c>
      <c r="CM274" s="4" t="str">
        <f t="shared" si="55"/>
        <v>MISSING</v>
      </c>
      <c r="CN274" s="3">
        <f t="shared" si="56"/>
        <v>0</v>
      </c>
      <c r="CO274" s="3">
        <f t="shared" si="57"/>
        <v>16</v>
      </c>
      <c r="CP274" s="3">
        <f t="shared" si="58"/>
        <v>1209.1000000000004</v>
      </c>
      <c r="CQ274" s="5" t="str">
        <f t="shared" si="59"/>
        <v>MISSING</v>
      </c>
      <c r="CR274" s="3">
        <f t="shared" si="60"/>
        <v>0</v>
      </c>
      <c r="CS274" s="3">
        <f t="shared" si="61"/>
        <v>26</v>
      </c>
      <c r="CT274" s="3">
        <f t="shared" si="62"/>
        <v>2117.8</v>
      </c>
      <c r="CU274" s="6" t="str">
        <f t="shared" si="63"/>
        <v>MISSING</v>
      </c>
      <c r="CV274" s="6" t="str">
        <f t="shared" si="64"/>
        <v>MISSING</v>
      </c>
    </row>
    <row r="275" spans="1:10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J275" s="3">
        <f t="shared" si="52"/>
        <v>0</v>
      </c>
      <c r="CK275" s="3">
        <f t="shared" si="53"/>
        <v>8</v>
      </c>
      <c r="CL275" s="3">
        <f t="shared" si="54"/>
        <v>662.4999999999999</v>
      </c>
      <c r="CM275" s="4" t="str">
        <f t="shared" si="55"/>
        <v>MISSING</v>
      </c>
      <c r="CN275" s="3">
        <f t="shared" si="56"/>
        <v>0</v>
      </c>
      <c r="CO275" s="3">
        <f t="shared" si="57"/>
        <v>16</v>
      </c>
      <c r="CP275" s="3">
        <f t="shared" si="58"/>
        <v>1209.1000000000004</v>
      </c>
      <c r="CQ275" s="5" t="str">
        <f t="shared" si="59"/>
        <v>MISSING</v>
      </c>
      <c r="CR275" s="3">
        <f t="shared" si="60"/>
        <v>0</v>
      </c>
      <c r="CS275" s="3">
        <f t="shared" si="61"/>
        <v>26</v>
      </c>
      <c r="CT275" s="3">
        <f t="shared" si="62"/>
        <v>2117.8</v>
      </c>
      <c r="CU275" s="6" t="str">
        <f t="shared" si="63"/>
        <v>MISSING</v>
      </c>
      <c r="CV275" s="6" t="str">
        <f t="shared" si="64"/>
        <v>MISSING</v>
      </c>
    </row>
    <row r="276" spans="1:10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J276" s="3">
        <f t="shared" si="52"/>
        <v>0</v>
      </c>
      <c r="CK276" s="3">
        <f t="shared" si="53"/>
        <v>8</v>
      </c>
      <c r="CL276" s="3">
        <f t="shared" si="54"/>
        <v>662.4999999999999</v>
      </c>
      <c r="CM276" s="4" t="str">
        <f t="shared" si="55"/>
        <v>MISSING</v>
      </c>
      <c r="CN276" s="3">
        <f t="shared" si="56"/>
        <v>0</v>
      </c>
      <c r="CO276" s="3">
        <f t="shared" si="57"/>
        <v>16</v>
      </c>
      <c r="CP276" s="3">
        <f t="shared" si="58"/>
        <v>1209.1000000000004</v>
      </c>
      <c r="CQ276" s="5" t="str">
        <f t="shared" si="59"/>
        <v>MISSING</v>
      </c>
      <c r="CR276" s="3">
        <f t="shared" si="60"/>
        <v>0</v>
      </c>
      <c r="CS276" s="3">
        <f t="shared" si="61"/>
        <v>26</v>
      </c>
      <c r="CT276" s="3">
        <f t="shared" si="62"/>
        <v>2117.8</v>
      </c>
      <c r="CU276" s="6" t="str">
        <f t="shared" si="63"/>
        <v>MISSING</v>
      </c>
      <c r="CV276" s="6" t="str">
        <f t="shared" si="64"/>
        <v>MISSING</v>
      </c>
    </row>
    <row r="277" spans="1:10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J277" s="3">
        <f t="shared" si="52"/>
        <v>0</v>
      </c>
      <c r="CK277" s="3">
        <f t="shared" si="53"/>
        <v>8</v>
      </c>
      <c r="CL277" s="3">
        <f t="shared" si="54"/>
        <v>662.4999999999999</v>
      </c>
      <c r="CM277" s="4" t="str">
        <f t="shared" si="55"/>
        <v>MISSING</v>
      </c>
      <c r="CN277" s="3">
        <f t="shared" si="56"/>
        <v>0</v>
      </c>
      <c r="CO277" s="3">
        <f t="shared" si="57"/>
        <v>16</v>
      </c>
      <c r="CP277" s="3">
        <f t="shared" si="58"/>
        <v>1209.1000000000004</v>
      </c>
      <c r="CQ277" s="5" t="str">
        <f t="shared" si="59"/>
        <v>MISSING</v>
      </c>
      <c r="CR277" s="3">
        <f t="shared" si="60"/>
        <v>0</v>
      </c>
      <c r="CS277" s="3">
        <f t="shared" si="61"/>
        <v>26</v>
      </c>
      <c r="CT277" s="3">
        <f t="shared" si="62"/>
        <v>2117.8</v>
      </c>
      <c r="CU277" s="6" t="str">
        <f t="shared" si="63"/>
        <v>MISSING</v>
      </c>
      <c r="CV277" s="6" t="str">
        <f t="shared" si="64"/>
        <v>MISSING</v>
      </c>
    </row>
    <row r="278" spans="1:10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J278" s="3">
        <f t="shared" si="52"/>
        <v>0</v>
      </c>
      <c r="CK278" s="3">
        <f t="shared" si="53"/>
        <v>8</v>
      </c>
      <c r="CL278" s="3">
        <f t="shared" si="54"/>
        <v>662.4999999999999</v>
      </c>
      <c r="CM278" s="4" t="str">
        <f t="shared" si="55"/>
        <v>MISSING</v>
      </c>
      <c r="CN278" s="3">
        <f t="shared" si="56"/>
        <v>0</v>
      </c>
      <c r="CO278" s="3">
        <f t="shared" si="57"/>
        <v>16</v>
      </c>
      <c r="CP278" s="3">
        <f t="shared" si="58"/>
        <v>1209.1000000000004</v>
      </c>
      <c r="CQ278" s="5" t="str">
        <f t="shared" si="59"/>
        <v>MISSING</v>
      </c>
      <c r="CR278" s="3">
        <f t="shared" si="60"/>
        <v>0</v>
      </c>
      <c r="CS278" s="3">
        <f t="shared" si="61"/>
        <v>26</v>
      </c>
      <c r="CT278" s="3">
        <f t="shared" si="62"/>
        <v>2117.8</v>
      </c>
      <c r="CU278" s="6" t="str">
        <f t="shared" si="63"/>
        <v>MISSING</v>
      </c>
      <c r="CV278" s="6" t="str">
        <f t="shared" si="64"/>
        <v>MISSING</v>
      </c>
    </row>
    <row r="279" spans="1:10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J279" s="3">
        <f t="shared" si="52"/>
        <v>0</v>
      </c>
      <c r="CK279" s="3">
        <f t="shared" si="53"/>
        <v>8</v>
      </c>
      <c r="CL279" s="3">
        <f t="shared" si="54"/>
        <v>662.4999999999999</v>
      </c>
      <c r="CM279" s="4" t="str">
        <f t="shared" si="55"/>
        <v>MISSING</v>
      </c>
      <c r="CN279" s="3">
        <f t="shared" si="56"/>
        <v>0</v>
      </c>
      <c r="CO279" s="3">
        <f t="shared" si="57"/>
        <v>16</v>
      </c>
      <c r="CP279" s="3">
        <f t="shared" si="58"/>
        <v>1209.1000000000004</v>
      </c>
      <c r="CQ279" s="5" t="str">
        <f t="shared" si="59"/>
        <v>MISSING</v>
      </c>
      <c r="CR279" s="3">
        <f t="shared" si="60"/>
        <v>0</v>
      </c>
      <c r="CS279" s="3">
        <f t="shared" si="61"/>
        <v>26</v>
      </c>
      <c r="CT279" s="3">
        <f t="shared" si="62"/>
        <v>2117.8</v>
      </c>
      <c r="CU279" s="6" t="str">
        <f t="shared" si="63"/>
        <v>MISSING</v>
      </c>
      <c r="CV279" s="6" t="str">
        <f t="shared" si="64"/>
        <v>MISSING</v>
      </c>
    </row>
    <row r="280" spans="1:10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J280" s="3">
        <f t="shared" si="52"/>
        <v>0</v>
      </c>
      <c r="CK280" s="3">
        <f t="shared" si="53"/>
        <v>8</v>
      </c>
      <c r="CL280" s="3">
        <f t="shared" si="54"/>
        <v>662.4999999999999</v>
      </c>
      <c r="CM280" s="4" t="str">
        <f t="shared" si="55"/>
        <v>MISSING</v>
      </c>
      <c r="CN280" s="3">
        <f t="shared" si="56"/>
        <v>0</v>
      </c>
      <c r="CO280" s="3">
        <f t="shared" si="57"/>
        <v>16</v>
      </c>
      <c r="CP280" s="3">
        <f t="shared" si="58"/>
        <v>1209.1000000000004</v>
      </c>
      <c r="CQ280" s="5" t="str">
        <f t="shared" si="59"/>
        <v>MISSING</v>
      </c>
      <c r="CR280" s="3">
        <f t="shared" si="60"/>
        <v>0</v>
      </c>
      <c r="CS280" s="3">
        <f t="shared" si="61"/>
        <v>26</v>
      </c>
      <c r="CT280" s="3">
        <f t="shared" si="62"/>
        <v>2117.8</v>
      </c>
      <c r="CU280" s="6" t="str">
        <f t="shared" si="63"/>
        <v>MISSING</v>
      </c>
      <c r="CV280" s="6" t="str">
        <f t="shared" si="64"/>
        <v>MISSING</v>
      </c>
    </row>
    <row r="281" spans="1:10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J281" s="3">
        <f t="shared" si="52"/>
        <v>0</v>
      </c>
      <c r="CK281" s="3">
        <f t="shared" si="53"/>
        <v>8</v>
      </c>
      <c r="CL281" s="3">
        <f t="shared" si="54"/>
        <v>662.4999999999999</v>
      </c>
      <c r="CM281" s="4" t="str">
        <f t="shared" si="55"/>
        <v>MISSING</v>
      </c>
      <c r="CN281" s="3">
        <f t="shared" si="56"/>
        <v>0</v>
      </c>
      <c r="CO281" s="3">
        <f t="shared" si="57"/>
        <v>16</v>
      </c>
      <c r="CP281" s="3">
        <f t="shared" si="58"/>
        <v>1209.1000000000004</v>
      </c>
      <c r="CQ281" s="5" t="str">
        <f t="shared" si="59"/>
        <v>MISSING</v>
      </c>
      <c r="CR281" s="3">
        <f t="shared" si="60"/>
        <v>0</v>
      </c>
      <c r="CS281" s="3">
        <f t="shared" si="61"/>
        <v>26</v>
      </c>
      <c r="CT281" s="3">
        <f t="shared" si="62"/>
        <v>2117.8</v>
      </c>
      <c r="CU281" s="6" t="str">
        <f t="shared" si="63"/>
        <v>MISSING</v>
      </c>
      <c r="CV281" s="6" t="str">
        <f t="shared" si="64"/>
        <v>MISSING</v>
      </c>
    </row>
    <row r="282" spans="1:10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J282" s="3">
        <f t="shared" si="52"/>
        <v>0</v>
      </c>
      <c r="CK282" s="3">
        <f t="shared" si="53"/>
        <v>8</v>
      </c>
      <c r="CL282" s="3">
        <f t="shared" si="54"/>
        <v>662.4999999999999</v>
      </c>
      <c r="CM282" s="4" t="str">
        <f t="shared" si="55"/>
        <v>MISSING</v>
      </c>
      <c r="CN282" s="3">
        <f t="shared" si="56"/>
        <v>0</v>
      </c>
      <c r="CO282" s="3">
        <f t="shared" si="57"/>
        <v>16</v>
      </c>
      <c r="CP282" s="3">
        <f t="shared" si="58"/>
        <v>1209.1000000000004</v>
      </c>
      <c r="CQ282" s="5" t="str">
        <f t="shared" si="59"/>
        <v>MISSING</v>
      </c>
      <c r="CR282" s="3">
        <f t="shared" si="60"/>
        <v>0</v>
      </c>
      <c r="CS282" s="3">
        <f t="shared" si="61"/>
        <v>26</v>
      </c>
      <c r="CT282" s="3">
        <f t="shared" si="62"/>
        <v>2117.8</v>
      </c>
      <c r="CU282" s="6" t="str">
        <f t="shared" si="63"/>
        <v>MISSING</v>
      </c>
      <c r="CV282" s="6" t="str">
        <f t="shared" si="64"/>
        <v>MISSING</v>
      </c>
    </row>
    <row r="283" spans="1:10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J283" s="3">
        <f t="shared" si="52"/>
        <v>0</v>
      </c>
      <c r="CK283" s="3">
        <f t="shared" si="53"/>
        <v>8</v>
      </c>
      <c r="CL283" s="3">
        <f t="shared" si="54"/>
        <v>662.4999999999999</v>
      </c>
      <c r="CM283" s="4" t="str">
        <f t="shared" si="55"/>
        <v>MISSING</v>
      </c>
      <c r="CN283" s="3">
        <f t="shared" si="56"/>
        <v>0</v>
      </c>
      <c r="CO283" s="3">
        <f t="shared" si="57"/>
        <v>16</v>
      </c>
      <c r="CP283" s="3">
        <f t="shared" si="58"/>
        <v>1209.1000000000004</v>
      </c>
      <c r="CQ283" s="5" t="str">
        <f t="shared" si="59"/>
        <v>MISSING</v>
      </c>
      <c r="CR283" s="3">
        <f t="shared" si="60"/>
        <v>0</v>
      </c>
      <c r="CS283" s="3">
        <f t="shared" si="61"/>
        <v>26</v>
      </c>
      <c r="CT283" s="3">
        <f t="shared" si="62"/>
        <v>2117.8</v>
      </c>
      <c r="CU283" s="6" t="str">
        <f t="shared" si="63"/>
        <v>MISSING</v>
      </c>
      <c r="CV283" s="6" t="str">
        <f t="shared" si="64"/>
        <v>MISSING</v>
      </c>
    </row>
    <row r="284" spans="1:10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J284" s="3">
        <f t="shared" si="52"/>
        <v>0</v>
      </c>
      <c r="CK284" s="3">
        <f t="shared" si="53"/>
        <v>8</v>
      </c>
      <c r="CL284" s="3">
        <f t="shared" si="54"/>
        <v>662.4999999999999</v>
      </c>
      <c r="CM284" s="4" t="str">
        <f t="shared" si="55"/>
        <v>MISSING</v>
      </c>
      <c r="CN284" s="3">
        <f t="shared" si="56"/>
        <v>0</v>
      </c>
      <c r="CO284" s="3">
        <f t="shared" si="57"/>
        <v>16</v>
      </c>
      <c r="CP284" s="3">
        <f t="shared" si="58"/>
        <v>1209.1000000000004</v>
      </c>
      <c r="CQ284" s="5" t="str">
        <f t="shared" si="59"/>
        <v>MISSING</v>
      </c>
      <c r="CR284" s="3">
        <f t="shared" si="60"/>
        <v>0</v>
      </c>
      <c r="CS284" s="3">
        <f t="shared" si="61"/>
        <v>26</v>
      </c>
      <c r="CT284" s="3">
        <f t="shared" si="62"/>
        <v>2117.8</v>
      </c>
      <c r="CU284" s="6" t="str">
        <f t="shared" si="63"/>
        <v>MISSING</v>
      </c>
      <c r="CV284" s="6" t="str">
        <f t="shared" si="64"/>
        <v>MISSING</v>
      </c>
    </row>
    <row r="285" spans="1:10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J285" s="3">
        <f t="shared" si="52"/>
        <v>0</v>
      </c>
      <c r="CK285" s="3">
        <f t="shared" si="53"/>
        <v>8</v>
      </c>
      <c r="CL285" s="3">
        <f t="shared" si="54"/>
        <v>662.4999999999999</v>
      </c>
      <c r="CM285" s="4" t="str">
        <f t="shared" si="55"/>
        <v>MISSING</v>
      </c>
      <c r="CN285" s="3">
        <f t="shared" si="56"/>
        <v>0</v>
      </c>
      <c r="CO285" s="3">
        <f t="shared" si="57"/>
        <v>16</v>
      </c>
      <c r="CP285" s="3">
        <f t="shared" si="58"/>
        <v>1209.1000000000004</v>
      </c>
      <c r="CQ285" s="5" t="str">
        <f t="shared" si="59"/>
        <v>MISSING</v>
      </c>
      <c r="CR285" s="3">
        <f t="shared" si="60"/>
        <v>0</v>
      </c>
      <c r="CS285" s="3">
        <f t="shared" si="61"/>
        <v>26</v>
      </c>
      <c r="CT285" s="3">
        <f t="shared" si="62"/>
        <v>2117.8</v>
      </c>
      <c r="CU285" s="6" t="str">
        <f t="shared" si="63"/>
        <v>MISSING</v>
      </c>
      <c r="CV285" s="6" t="str">
        <f t="shared" si="64"/>
        <v>MISSING</v>
      </c>
    </row>
    <row r="286" spans="1:10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J286" s="3">
        <f t="shared" si="52"/>
        <v>0</v>
      </c>
      <c r="CK286" s="3">
        <f t="shared" si="53"/>
        <v>8</v>
      </c>
      <c r="CL286" s="3">
        <f t="shared" si="54"/>
        <v>662.4999999999999</v>
      </c>
      <c r="CM286" s="4" t="str">
        <f t="shared" si="55"/>
        <v>MISSING</v>
      </c>
      <c r="CN286" s="3">
        <f t="shared" si="56"/>
        <v>0</v>
      </c>
      <c r="CO286" s="3">
        <f t="shared" si="57"/>
        <v>16</v>
      </c>
      <c r="CP286" s="3">
        <f t="shared" si="58"/>
        <v>1209.1000000000004</v>
      </c>
      <c r="CQ286" s="5" t="str">
        <f t="shared" si="59"/>
        <v>MISSING</v>
      </c>
      <c r="CR286" s="3">
        <f t="shared" si="60"/>
        <v>0</v>
      </c>
      <c r="CS286" s="3">
        <f t="shared" si="61"/>
        <v>26</v>
      </c>
      <c r="CT286" s="3">
        <f t="shared" si="62"/>
        <v>2117.8</v>
      </c>
      <c r="CU286" s="6" t="str">
        <f t="shared" si="63"/>
        <v>MISSING</v>
      </c>
      <c r="CV286" s="6" t="str">
        <f t="shared" si="64"/>
        <v>MISSING</v>
      </c>
    </row>
    <row r="287" spans="1:10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J287" s="3">
        <f t="shared" si="52"/>
        <v>0</v>
      </c>
      <c r="CK287" s="3">
        <f t="shared" si="53"/>
        <v>8</v>
      </c>
      <c r="CL287" s="3">
        <f t="shared" si="54"/>
        <v>662.4999999999999</v>
      </c>
      <c r="CM287" s="4" t="str">
        <f t="shared" si="55"/>
        <v>MISSING</v>
      </c>
      <c r="CN287" s="3">
        <f t="shared" si="56"/>
        <v>0</v>
      </c>
      <c r="CO287" s="3">
        <f t="shared" si="57"/>
        <v>16</v>
      </c>
      <c r="CP287" s="3">
        <f t="shared" si="58"/>
        <v>1209.1000000000004</v>
      </c>
      <c r="CQ287" s="5" t="str">
        <f t="shared" si="59"/>
        <v>MISSING</v>
      </c>
      <c r="CR287" s="3">
        <f t="shared" si="60"/>
        <v>0</v>
      </c>
      <c r="CS287" s="3">
        <f t="shared" si="61"/>
        <v>26</v>
      </c>
      <c r="CT287" s="3">
        <f t="shared" si="62"/>
        <v>2117.8</v>
      </c>
      <c r="CU287" s="6" t="str">
        <f t="shared" si="63"/>
        <v>MISSING</v>
      </c>
      <c r="CV287" s="6" t="str">
        <f t="shared" si="64"/>
        <v>MISSING</v>
      </c>
    </row>
    <row r="288" spans="1:10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J288" s="3">
        <f t="shared" si="52"/>
        <v>0</v>
      </c>
      <c r="CK288" s="3">
        <f t="shared" si="53"/>
        <v>8</v>
      </c>
      <c r="CL288" s="3">
        <f t="shared" si="54"/>
        <v>662.4999999999999</v>
      </c>
      <c r="CM288" s="4" t="str">
        <f t="shared" si="55"/>
        <v>MISSING</v>
      </c>
      <c r="CN288" s="3">
        <f t="shared" si="56"/>
        <v>0</v>
      </c>
      <c r="CO288" s="3">
        <f t="shared" si="57"/>
        <v>16</v>
      </c>
      <c r="CP288" s="3">
        <f t="shared" si="58"/>
        <v>1209.1000000000004</v>
      </c>
      <c r="CQ288" s="5" t="str">
        <f t="shared" si="59"/>
        <v>MISSING</v>
      </c>
      <c r="CR288" s="3">
        <f t="shared" si="60"/>
        <v>0</v>
      </c>
      <c r="CS288" s="3">
        <f t="shared" si="61"/>
        <v>26</v>
      </c>
      <c r="CT288" s="3">
        <f t="shared" si="62"/>
        <v>2117.8</v>
      </c>
      <c r="CU288" s="6" t="str">
        <f t="shared" si="63"/>
        <v>MISSING</v>
      </c>
      <c r="CV288" s="6" t="str">
        <f t="shared" si="64"/>
        <v>MISSING</v>
      </c>
    </row>
    <row r="289" spans="1:10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J289" s="3">
        <f t="shared" si="52"/>
        <v>0</v>
      </c>
      <c r="CK289" s="3">
        <f t="shared" si="53"/>
        <v>8</v>
      </c>
      <c r="CL289" s="3">
        <f t="shared" si="54"/>
        <v>662.4999999999999</v>
      </c>
      <c r="CM289" s="4" t="str">
        <f t="shared" si="55"/>
        <v>MISSING</v>
      </c>
      <c r="CN289" s="3">
        <f t="shared" si="56"/>
        <v>0</v>
      </c>
      <c r="CO289" s="3">
        <f t="shared" si="57"/>
        <v>16</v>
      </c>
      <c r="CP289" s="3">
        <f t="shared" si="58"/>
        <v>1209.1000000000004</v>
      </c>
      <c r="CQ289" s="5" t="str">
        <f t="shared" si="59"/>
        <v>MISSING</v>
      </c>
      <c r="CR289" s="3">
        <f t="shared" si="60"/>
        <v>0</v>
      </c>
      <c r="CS289" s="3">
        <f t="shared" si="61"/>
        <v>26</v>
      </c>
      <c r="CT289" s="3">
        <f t="shared" si="62"/>
        <v>2117.8</v>
      </c>
      <c r="CU289" s="6" t="str">
        <f t="shared" si="63"/>
        <v>MISSING</v>
      </c>
      <c r="CV289" s="6" t="str">
        <f t="shared" si="64"/>
        <v>MISSING</v>
      </c>
    </row>
    <row r="290" spans="1:10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J290" s="3">
        <f t="shared" si="52"/>
        <v>0</v>
      </c>
      <c r="CK290" s="3">
        <f t="shared" si="53"/>
        <v>8</v>
      </c>
      <c r="CL290" s="3">
        <f t="shared" si="54"/>
        <v>662.4999999999999</v>
      </c>
      <c r="CM290" s="4" t="str">
        <f t="shared" si="55"/>
        <v>MISSING</v>
      </c>
      <c r="CN290" s="3">
        <f t="shared" si="56"/>
        <v>0</v>
      </c>
      <c r="CO290" s="3">
        <f t="shared" si="57"/>
        <v>16</v>
      </c>
      <c r="CP290" s="3">
        <f t="shared" si="58"/>
        <v>1209.1000000000004</v>
      </c>
      <c r="CQ290" s="5" t="str">
        <f t="shared" si="59"/>
        <v>MISSING</v>
      </c>
      <c r="CR290" s="3">
        <f t="shared" si="60"/>
        <v>0</v>
      </c>
      <c r="CS290" s="3">
        <f t="shared" si="61"/>
        <v>26</v>
      </c>
      <c r="CT290" s="3">
        <f t="shared" si="62"/>
        <v>2117.8</v>
      </c>
      <c r="CU290" s="6" t="str">
        <f t="shared" si="63"/>
        <v>MISSING</v>
      </c>
      <c r="CV290" s="6" t="str">
        <f t="shared" si="64"/>
        <v>MISSING</v>
      </c>
    </row>
    <row r="291" spans="1:10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J291" s="3">
        <f t="shared" si="52"/>
        <v>0</v>
      </c>
      <c r="CK291" s="3">
        <f t="shared" si="53"/>
        <v>8</v>
      </c>
      <c r="CL291" s="3">
        <f t="shared" si="54"/>
        <v>662.4999999999999</v>
      </c>
      <c r="CM291" s="4" t="str">
        <f t="shared" si="55"/>
        <v>MISSING</v>
      </c>
      <c r="CN291" s="3">
        <f t="shared" si="56"/>
        <v>0</v>
      </c>
      <c r="CO291" s="3">
        <f t="shared" si="57"/>
        <v>16</v>
      </c>
      <c r="CP291" s="3">
        <f t="shared" si="58"/>
        <v>1209.1000000000004</v>
      </c>
      <c r="CQ291" s="5" t="str">
        <f t="shared" si="59"/>
        <v>MISSING</v>
      </c>
      <c r="CR291" s="3">
        <f t="shared" si="60"/>
        <v>0</v>
      </c>
      <c r="CS291" s="3">
        <f t="shared" si="61"/>
        <v>26</v>
      </c>
      <c r="CT291" s="3">
        <f t="shared" si="62"/>
        <v>2117.8</v>
      </c>
      <c r="CU291" s="6" t="str">
        <f t="shared" si="63"/>
        <v>MISSING</v>
      </c>
      <c r="CV291" s="6" t="str">
        <f t="shared" si="64"/>
        <v>MISSING</v>
      </c>
    </row>
    <row r="292" spans="1:10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J292" s="3">
        <f t="shared" si="52"/>
        <v>0</v>
      </c>
      <c r="CK292" s="3">
        <f t="shared" si="53"/>
        <v>8</v>
      </c>
      <c r="CL292" s="3">
        <f t="shared" si="54"/>
        <v>662.4999999999999</v>
      </c>
      <c r="CM292" s="4" t="str">
        <f t="shared" si="55"/>
        <v>MISSING</v>
      </c>
      <c r="CN292" s="3">
        <f t="shared" si="56"/>
        <v>0</v>
      </c>
      <c r="CO292" s="3">
        <f t="shared" si="57"/>
        <v>16</v>
      </c>
      <c r="CP292" s="3">
        <f t="shared" si="58"/>
        <v>1209.1000000000004</v>
      </c>
      <c r="CQ292" s="5" t="str">
        <f t="shared" si="59"/>
        <v>MISSING</v>
      </c>
      <c r="CR292" s="3">
        <f t="shared" si="60"/>
        <v>0</v>
      </c>
      <c r="CS292" s="3">
        <f t="shared" si="61"/>
        <v>26</v>
      </c>
      <c r="CT292" s="3">
        <f t="shared" si="62"/>
        <v>2117.8</v>
      </c>
      <c r="CU292" s="6" t="str">
        <f t="shared" si="63"/>
        <v>MISSING</v>
      </c>
      <c r="CV292" s="6" t="str">
        <f t="shared" si="64"/>
        <v>MISSING</v>
      </c>
    </row>
    <row r="293" spans="1:10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J293" s="3">
        <f t="shared" si="52"/>
        <v>0</v>
      </c>
      <c r="CK293" s="3">
        <f t="shared" si="53"/>
        <v>8</v>
      </c>
      <c r="CL293" s="3">
        <f t="shared" si="54"/>
        <v>662.4999999999999</v>
      </c>
      <c r="CM293" s="4" t="str">
        <f t="shared" si="55"/>
        <v>MISSING</v>
      </c>
      <c r="CN293" s="3">
        <f t="shared" si="56"/>
        <v>0</v>
      </c>
      <c r="CO293" s="3">
        <f t="shared" si="57"/>
        <v>16</v>
      </c>
      <c r="CP293" s="3">
        <f t="shared" si="58"/>
        <v>1209.1000000000004</v>
      </c>
      <c r="CQ293" s="5" t="str">
        <f t="shared" si="59"/>
        <v>MISSING</v>
      </c>
      <c r="CR293" s="3">
        <f t="shared" si="60"/>
        <v>0</v>
      </c>
      <c r="CS293" s="3">
        <f t="shared" si="61"/>
        <v>26</v>
      </c>
      <c r="CT293" s="3">
        <f t="shared" si="62"/>
        <v>2117.8</v>
      </c>
      <c r="CU293" s="6" t="str">
        <f t="shared" si="63"/>
        <v>MISSING</v>
      </c>
      <c r="CV293" s="6" t="str">
        <f t="shared" si="64"/>
        <v>MISSING</v>
      </c>
    </row>
    <row r="294" spans="1:10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J294" s="3">
        <f t="shared" si="52"/>
        <v>0</v>
      </c>
      <c r="CK294" s="3">
        <f t="shared" si="53"/>
        <v>8</v>
      </c>
      <c r="CL294" s="3">
        <f t="shared" si="54"/>
        <v>662.4999999999999</v>
      </c>
      <c r="CM294" s="4" t="str">
        <f t="shared" si="55"/>
        <v>MISSING</v>
      </c>
      <c r="CN294" s="3">
        <f t="shared" si="56"/>
        <v>0</v>
      </c>
      <c r="CO294" s="3">
        <f t="shared" si="57"/>
        <v>16</v>
      </c>
      <c r="CP294" s="3">
        <f t="shared" si="58"/>
        <v>1209.1000000000004</v>
      </c>
      <c r="CQ294" s="5" t="str">
        <f t="shared" si="59"/>
        <v>MISSING</v>
      </c>
      <c r="CR294" s="3">
        <f t="shared" si="60"/>
        <v>0</v>
      </c>
      <c r="CS294" s="3">
        <f t="shared" si="61"/>
        <v>26</v>
      </c>
      <c r="CT294" s="3">
        <f t="shared" si="62"/>
        <v>2117.8</v>
      </c>
      <c r="CU294" s="6" t="str">
        <f t="shared" si="63"/>
        <v>MISSING</v>
      </c>
      <c r="CV294" s="6" t="str">
        <f t="shared" si="64"/>
        <v>MISSING</v>
      </c>
    </row>
    <row r="295" spans="1:10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J295" s="3">
        <f t="shared" si="52"/>
        <v>0</v>
      </c>
      <c r="CK295" s="3">
        <f t="shared" si="53"/>
        <v>8</v>
      </c>
      <c r="CL295" s="3">
        <f t="shared" si="54"/>
        <v>662.4999999999999</v>
      </c>
      <c r="CM295" s="4" t="str">
        <f t="shared" si="55"/>
        <v>MISSING</v>
      </c>
      <c r="CN295" s="3">
        <f t="shared" si="56"/>
        <v>0</v>
      </c>
      <c r="CO295" s="3">
        <f t="shared" si="57"/>
        <v>16</v>
      </c>
      <c r="CP295" s="3">
        <f t="shared" si="58"/>
        <v>1209.1000000000004</v>
      </c>
      <c r="CQ295" s="5" t="str">
        <f t="shared" si="59"/>
        <v>MISSING</v>
      </c>
      <c r="CR295" s="3">
        <f t="shared" si="60"/>
        <v>0</v>
      </c>
      <c r="CS295" s="3">
        <f t="shared" si="61"/>
        <v>26</v>
      </c>
      <c r="CT295" s="3">
        <f t="shared" si="62"/>
        <v>2117.8</v>
      </c>
      <c r="CU295" s="6" t="str">
        <f t="shared" si="63"/>
        <v>MISSING</v>
      </c>
      <c r="CV295" s="6" t="str">
        <f t="shared" si="64"/>
        <v>MISSING</v>
      </c>
    </row>
    <row r="296" spans="1:10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J296" s="3">
        <f t="shared" si="52"/>
        <v>0</v>
      </c>
      <c r="CK296" s="3">
        <f t="shared" si="53"/>
        <v>8</v>
      </c>
      <c r="CL296" s="3">
        <f t="shared" si="54"/>
        <v>662.4999999999999</v>
      </c>
      <c r="CM296" s="4" t="str">
        <f t="shared" si="55"/>
        <v>MISSING</v>
      </c>
      <c r="CN296" s="3">
        <f t="shared" si="56"/>
        <v>0</v>
      </c>
      <c r="CO296" s="3">
        <f t="shared" si="57"/>
        <v>16</v>
      </c>
      <c r="CP296" s="3">
        <f t="shared" si="58"/>
        <v>1209.1000000000004</v>
      </c>
      <c r="CQ296" s="5" t="str">
        <f t="shared" si="59"/>
        <v>MISSING</v>
      </c>
      <c r="CR296" s="3">
        <f t="shared" si="60"/>
        <v>0</v>
      </c>
      <c r="CS296" s="3">
        <f t="shared" si="61"/>
        <v>26</v>
      </c>
      <c r="CT296" s="3">
        <f t="shared" si="62"/>
        <v>2117.8</v>
      </c>
      <c r="CU296" s="6" t="str">
        <f t="shared" si="63"/>
        <v>MISSING</v>
      </c>
      <c r="CV296" s="6" t="str">
        <f t="shared" si="64"/>
        <v>MISSING</v>
      </c>
    </row>
    <row r="297" spans="1:10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J297" s="3">
        <f t="shared" si="52"/>
        <v>0</v>
      </c>
      <c r="CK297" s="3">
        <f t="shared" si="53"/>
        <v>8</v>
      </c>
      <c r="CL297" s="3">
        <f t="shared" si="54"/>
        <v>662.4999999999999</v>
      </c>
      <c r="CM297" s="4" t="str">
        <f t="shared" si="55"/>
        <v>MISSING</v>
      </c>
      <c r="CN297" s="3">
        <f t="shared" si="56"/>
        <v>0</v>
      </c>
      <c r="CO297" s="3">
        <f t="shared" si="57"/>
        <v>16</v>
      </c>
      <c r="CP297" s="3">
        <f t="shared" si="58"/>
        <v>1209.1000000000004</v>
      </c>
      <c r="CQ297" s="5" t="str">
        <f t="shared" si="59"/>
        <v>MISSING</v>
      </c>
      <c r="CR297" s="3">
        <f t="shared" si="60"/>
        <v>0</v>
      </c>
      <c r="CS297" s="3">
        <f t="shared" si="61"/>
        <v>26</v>
      </c>
      <c r="CT297" s="3">
        <f t="shared" si="62"/>
        <v>2117.8</v>
      </c>
      <c r="CU297" s="6" t="str">
        <f t="shared" si="63"/>
        <v>MISSING</v>
      </c>
      <c r="CV297" s="6" t="str">
        <f t="shared" si="64"/>
        <v>MISSING</v>
      </c>
    </row>
    <row r="298" spans="1:10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J298" s="3">
        <f t="shared" si="52"/>
        <v>0</v>
      </c>
      <c r="CK298" s="3">
        <f t="shared" si="53"/>
        <v>8</v>
      </c>
      <c r="CL298" s="3">
        <f t="shared" si="54"/>
        <v>662.4999999999999</v>
      </c>
      <c r="CM298" s="4" t="str">
        <f t="shared" si="55"/>
        <v>MISSING</v>
      </c>
      <c r="CN298" s="3">
        <f t="shared" si="56"/>
        <v>0</v>
      </c>
      <c r="CO298" s="3">
        <f t="shared" si="57"/>
        <v>16</v>
      </c>
      <c r="CP298" s="3">
        <f t="shared" si="58"/>
        <v>1209.1000000000004</v>
      </c>
      <c r="CQ298" s="5" t="str">
        <f t="shared" si="59"/>
        <v>MISSING</v>
      </c>
      <c r="CR298" s="3">
        <f t="shared" si="60"/>
        <v>0</v>
      </c>
      <c r="CS298" s="3">
        <f t="shared" si="61"/>
        <v>26</v>
      </c>
      <c r="CT298" s="3">
        <f t="shared" si="62"/>
        <v>2117.8</v>
      </c>
      <c r="CU298" s="6" t="str">
        <f t="shared" si="63"/>
        <v>MISSING</v>
      </c>
      <c r="CV298" s="6" t="str">
        <f t="shared" si="64"/>
        <v>MISSING</v>
      </c>
    </row>
    <row r="299" spans="1:10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J299" s="3">
        <f t="shared" si="52"/>
        <v>0</v>
      </c>
      <c r="CK299" s="3">
        <f t="shared" si="53"/>
        <v>8</v>
      </c>
      <c r="CL299" s="3">
        <f t="shared" si="54"/>
        <v>662.4999999999999</v>
      </c>
      <c r="CM299" s="4" t="str">
        <f t="shared" si="55"/>
        <v>MISSING</v>
      </c>
      <c r="CN299" s="3">
        <f t="shared" si="56"/>
        <v>0</v>
      </c>
      <c r="CO299" s="3">
        <f t="shared" si="57"/>
        <v>16</v>
      </c>
      <c r="CP299" s="3">
        <f t="shared" si="58"/>
        <v>1209.1000000000004</v>
      </c>
      <c r="CQ299" s="5" t="str">
        <f t="shared" si="59"/>
        <v>MISSING</v>
      </c>
      <c r="CR299" s="3">
        <f t="shared" si="60"/>
        <v>0</v>
      </c>
      <c r="CS299" s="3">
        <f t="shared" si="61"/>
        <v>26</v>
      </c>
      <c r="CT299" s="3">
        <f t="shared" si="62"/>
        <v>2117.8</v>
      </c>
      <c r="CU299" s="6" t="str">
        <f t="shared" si="63"/>
        <v>MISSING</v>
      </c>
      <c r="CV299" s="6" t="str">
        <f t="shared" si="64"/>
        <v>MISSING</v>
      </c>
    </row>
    <row r="300" spans="1:10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J300" s="3">
        <f t="shared" si="52"/>
        <v>0</v>
      </c>
      <c r="CK300" s="3">
        <f t="shared" si="53"/>
        <v>8</v>
      </c>
      <c r="CL300" s="3">
        <f t="shared" si="54"/>
        <v>662.4999999999999</v>
      </c>
      <c r="CM300" s="4" t="str">
        <f t="shared" si="55"/>
        <v>MISSING</v>
      </c>
      <c r="CN300" s="3">
        <f t="shared" si="56"/>
        <v>0</v>
      </c>
      <c r="CO300" s="3">
        <f t="shared" si="57"/>
        <v>16</v>
      </c>
      <c r="CP300" s="3">
        <f t="shared" si="58"/>
        <v>1209.1000000000004</v>
      </c>
      <c r="CQ300" s="5" t="str">
        <f t="shared" si="59"/>
        <v>MISSING</v>
      </c>
      <c r="CR300" s="3">
        <f t="shared" si="60"/>
        <v>0</v>
      </c>
      <c r="CS300" s="3">
        <f t="shared" si="61"/>
        <v>26</v>
      </c>
      <c r="CT300" s="3">
        <f t="shared" si="62"/>
        <v>2117.8</v>
      </c>
      <c r="CU300" s="6" t="str">
        <f t="shared" si="63"/>
        <v>MISSING</v>
      </c>
      <c r="CV300" s="6" t="str">
        <f t="shared" si="64"/>
        <v>MISSING</v>
      </c>
    </row>
    <row r="301" spans="1:10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J301" s="3">
        <f t="shared" si="52"/>
        <v>0</v>
      </c>
      <c r="CK301" s="3">
        <f t="shared" si="53"/>
        <v>8</v>
      </c>
      <c r="CL301" s="3">
        <f t="shared" si="54"/>
        <v>662.4999999999999</v>
      </c>
      <c r="CM301" s="4" t="str">
        <f t="shared" si="55"/>
        <v>MISSING</v>
      </c>
      <c r="CN301" s="3">
        <f t="shared" si="56"/>
        <v>0</v>
      </c>
      <c r="CO301" s="3">
        <f t="shared" si="57"/>
        <v>16</v>
      </c>
      <c r="CP301" s="3">
        <f t="shared" si="58"/>
        <v>1209.1000000000004</v>
      </c>
      <c r="CQ301" s="5" t="str">
        <f t="shared" si="59"/>
        <v>MISSING</v>
      </c>
      <c r="CR301" s="3">
        <f t="shared" si="60"/>
        <v>0</v>
      </c>
      <c r="CS301" s="3">
        <f t="shared" si="61"/>
        <v>26</v>
      </c>
      <c r="CT301" s="3">
        <f t="shared" si="62"/>
        <v>2117.8</v>
      </c>
      <c r="CU301" s="6" t="str">
        <f t="shared" si="63"/>
        <v>MISSING</v>
      </c>
      <c r="CV301" s="6" t="str">
        <f t="shared" si="64"/>
        <v>MISSING</v>
      </c>
    </row>
    <row r="302" spans="1:10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J302" s="3">
        <f t="shared" si="52"/>
        <v>0</v>
      </c>
      <c r="CK302" s="3">
        <f t="shared" si="53"/>
        <v>8</v>
      </c>
      <c r="CL302" s="3">
        <f t="shared" si="54"/>
        <v>662.4999999999999</v>
      </c>
      <c r="CM302" s="4" t="str">
        <f t="shared" si="55"/>
        <v>MISSING</v>
      </c>
      <c r="CN302" s="3">
        <f t="shared" si="56"/>
        <v>0</v>
      </c>
      <c r="CO302" s="3">
        <f t="shared" si="57"/>
        <v>16</v>
      </c>
      <c r="CP302" s="3">
        <f t="shared" si="58"/>
        <v>1209.1000000000004</v>
      </c>
      <c r="CQ302" s="5" t="str">
        <f t="shared" si="59"/>
        <v>MISSING</v>
      </c>
      <c r="CR302" s="3">
        <f t="shared" si="60"/>
        <v>0</v>
      </c>
      <c r="CS302" s="3">
        <f t="shared" si="61"/>
        <v>26</v>
      </c>
      <c r="CT302" s="3">
        <f t="shared" si="62"/>
        <v>2117.8</v>
      </c>
      <c r="CU302" s="6" t="str">
        <f t="shared" si="63"/>
        <v>MISSING</v>
      </c>
      <c r="CV302" s="6" t="str">
        <f t="shared" si="64"/>
        <v>MISSING</v>
      </c>
    </row>
    <row r="303" spans="1:10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J303" s="3">
        <f t="shared" si="52"/>
        <v>0</v>
      </c>
      <c r="CK303" s="3">
        <f t="shared" si="53"/>
        <v>8</v>
      </c>
      <c r="CL303" s="3">
        <f t="shared" si="54"/>
        <v>662.4999999999999</v>
      </c>
      <c r="CM303" s="4" t="str">
        <f t="shared" si="55"/>
        <v>MISSING</v>
      </c>
      <c r="CN303" s="3">
        <f t="shared" si="56"/>
        <v>0</v>
      </c>
      <c r="CO303" s="3">
        <f t="shared" si="57"/>
        <v>16</v>
      </c>
      <c r="CP303" s="3">
        <f t="shared" si="58"/>
        <v>1209.1000000000004</v>
      </c>
      <c r="CQ303" s="5" t="str">
        <f t="shared" si="59"/>
        <v>MISSING</v>
      </c>
      <c r="CR303" s="3">
        <f t="shared" si="60"/>
        <v>0</v>
      </c>
      <c r="CS303" s="3">
        <f t="shared" si="61"/>
        <v>26</v>
      </c>
      <c r="CT303" s="3">
        <f t="shared" si="62"/>
        <v>2117.8</v>
      </c>
      <c r="CU303" s="6" t="str">
        <f t="shared" si="63"/>
        <v>MISSING</v>
      </c>
      <c r="CV303" s="6" t="str">
        <f t="shared" si="64"/>
        <v>MISSING</v>
      </c>
    </row>
    <row r="304" spans="1:10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J304" s="3">
        <f t="shared" si="52"/>
        <v>0</v>
      </c>
      <c r="CK304" s="3">
        <f t="shared" si="53"/>
        <v>8</v>
      </c>
      <c r="CL304" s="3">
        <f t="shared" si="54"/>
        <v>662.4999999999999</v>
      </c>
      <c r="CM304" s="4" t="str">
        <f t="shared" si="55"/>
        <v>MISSING</v>
      </c>
      <c r="CN304" s="3">
        <f t="shared" si="56"/>
        <v>0</v>
      </c>
      <c r="CO304" s="3">
        <f t="shared" si="57"/>
        <v>16</v>
      </c>
      <c r="CP304" s="3">
        <f t="shared" si="58"/>
        <v>1209.1000000000004</v>
      </c>
      <c r="CQ304" s="5" t="str">
        <f t="shared" si="59"/>
        <v>MISSING</v>
      </c>
      <c r="CR304" s="3">
        <f t="shared" si="60"/>
        <v>0</v>
      </c>
      <c r="CS304" s="3">
        <f t="shared" si="61"/>
        <v>26</v>
      </c>
      <c r="CT304" s="3">
        <f t="shared" si="62"/>
        <v>2117.8</v>
      </c>
      <c r="CU304" s="6" t="str">
        <f t="shared" si="63"/>
        <v>MISSING</v>
      </c>
      <c r="CV304" s="6" t="str">
        <f t="shared" si="64"/>
        <v>MISSING</v>
      </c>
    </row>
    <row r="305" spans="1:10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J305" s="3">
        <f t="shared" si="52"/>
        <v>0</v>
      </c>
      <c r="CK305" s="3">
        <f t="shared" si="53"/>
        <v>8</v>
      </c>
      <c r="CL305" s="3">
        <f t="shared" si="54"/>
        <v>662.4999999999999</v>
      </c>
      <c r="CM305" s="4" t="str">
        <f t="shared" si="55"/>
        <v>MISSING</v>
      </c>
      <c r="CN305" s="3">
        <f t="shared" si="56"/>
        <v>0</v>
      </c>
      <c r="CO305" s="3">
        <f t="shared" si="57"/>
        <v>16</v>
      </c>
      <c r="CP305" s="3">
        <f t="shared" si="58"/>
        <v>1209.1000000000004</v>
      </c>
      <c r="CQ305" s="5" t="str">
        <f t="shared" si="59"/>
        <v>MISSING</v>
      </c>
      <c r="CR305" s="3">
        <f t="shared" si="60"/>
        <v>0</v>
      </c>
      <c r="CS305" s="3">
        <f t="shared" si="61"/>
        <v>26</v>
      </c>
      <c r="CT305" s="3">
        <f t="shared" si="62"/>
        <v>2117.8</v>
      </c>
      <c r="CU305" s="6" t="str">
        <f t="shared" si="63"/>
        <v>MISSING</v>
      </c>
      <c r="CV305" s="6" t="str">
        <f t="shared" si="64"/>
        <v>MISSING</v>
      </c>
    </row>
    <row r="306" spans="1:10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J306" s="3">
        <f t="shared" si="52"/>
        <v>0</v>
      </c>
      <c r="CK306" s="3">
        <f t="shared" si="53"/>
        <v>8</v>
      </c>
      <c r="CL306" s="3">
        <f t="shared" si="54"/>
        <v>662.4999999999999</v>
      </c>
      <c r="CM306" s="4" t="str">
        <f t="shared" si="55"/>
        <v>MISSING</v>
      </c>
      <c r="CN306" s="3">
        <f t="shared" si="56"/>
        <v>0</v>
      </c>
      <c r="CO306" s="3">
        <f t="shared" si="57"/>
        <v>16</v>
      </c>
      <c r="CP306" s="3">
        <f t="shared" si="58"/>
        <v>1209.1000000000004</v>
      </c>
      <c r="CQ306" s="5" t="str">
        <f t="shared" si="59"/>
        <v>MISSING</v>
      </c>
      <c r="CR306" s="3">
        <f t="shared" si="60"/>
        <v>0</v>
      </c>
      <c r="CS306" s="3">
        <f t="shared" si="61"/>
        <v>26</v>
      </c>
      <c r="CT306" s="3">
        <f t="shared" si="62"/>
        <v>2117.8</v>
      </c>
      <c r="CU306" s="6" t="str">
        <f t="shared" si="63"/>
        <v>MISSING</v>
      </c>
      <c r="CV306" s="6" t="str">
        <f t="shared" si="64"/>
        <v>MISSING</v>
      </c>
    </row>
    <row r="307" spans="1:10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J307" s="3">
        <f t="shared" si="52"/>
        <v>0</v>
      </c>
      <c r="CK307" s="3">
        <f t="shared" si="53"/>
        <v>8</v>
      </c>
      <c r="CL307" s="3">
        <f t="shared" si="54"/>
        <v>662.4999999999999</v>
      </c>
      <c r="CM307" s="4" t="str">
        <f t="shared" si="55"/>
        <v>MISSING</v>
      </c>
      <c r="CN307" s="3">
        <f t="shared" si="56"/>
        <v>0</v>
      </c>
      <c r="CO307" s="3">
        <f t="shared" si="57"/>
        <v>16</v>
      </c>
      <c r="CP307" s="3">
        <f t="shared" si="58"/>
        <v>1209.1000000000004</v>
      </c>
      <c r="CQ307" s="5" t="str">
        <f t="shared" si="59"/>
        <v>MISSING</v>
      </c>
      <c r="CR307" s="3">
        <f t="shared" si="60"/>
        <v>0</v>
      </c>
      <c r="CS307" s="3">
        <f t="shared" si="61"/>
        <v>26</v>
      </c>
      <c r="CT307" s="3">
        <f t="shared" si="62"/>
        <v>2117.8</v>
      </c>
      <c r="CU307" s="6" t="str">
        <f t="shared" si="63"/>
        <v>MISSING</v>
      </c>
      <c r="CV307" s="6" t="str">
        <f t="shared" si="64"/>
        <v>MISSING</v>
      </c>
    </row>
    <row r="308" spans="1:10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J308" s="3">
        <f t="shared" si="52"/>
        <v>0</v>
      </c>
      <c r="CK308" s="3">
        <f t="shared" si="53"/>
        <v>8</v>
      </c>
      <c r="CL308" s="3">
        <f t="shared" si="54"/>
        <v>662.4999999999999</v>
      </c>
      <c r="CM308" s="4" t="str">
        <f t="shared" si="55"/>
        <v>MISSING</v>
      </c>
      <c r="CN308" s="3">
        <f t="shared" si="56"/>
        <v>0</v>
      </c>
      <c r="CO308" s="3">
        <f t="shared" si="57"/>
        <v>16</v>
      </c>
      <c r="CP308" s="3">
        <f t="shared" si="58"/>
        <v>1209.1000000000004</v>
      </c>
      <c r="CQ308" s="5" t="str">
        <f t="shared" si="59"/>
        <v>MISSING</v>
      </c>
      <c r="CR308" s="3">
        <f t="shared" si="60"/>
        <v>0</v>
      </c>
      <c r="CS308" s="3">
        <f t="shared" si="61"/>
        <v>26</v>
      </c>
      <c r="CT308" s="3">
        <f t="shared" si="62"/>
        <v>2117.8</v>
      </c>
      <c r="CU308" s="6" t="str">
        <f t="shared" si="63"/>
        <v>MISSING</v>
      </c>
      <c r="CV308" s="6" t="str">
        <f t="shared" si="64"/>
        <v>MISSING</v>
      </c>
    </row>
    <row r="309" spans="1:10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J309" s="3">
        <f t="shared" si="52"/>
        <v>0</v>
      </c>
      <c r="CK309" s="3">
        <f t="shared" si="53"/>
        <v>8</v>
      </c>
      <c r="CL309" s="3">
        <f t="shared" si="54"/>
        <v>662.4999999999999</v>
      </c>
      <c r="CM309" s="4" t="str">
        <f t="shared" si="55"/>
        <v>MISSING</v>
      </c>
      <c r="CN309" s="3">
        <f t="shared" si="56"/>
        <v>0</v>
      </c>
      <c r="CO309" s="3">
        <f t="shared" si="57"/>
        <v>16</v>
      </c>
      <c r="CP309" s="3">
        <f t="shared" si="58"/>
        <v>1209.1000000000004</v>
      </c>
      <c r="CQ309" s="5" t="str">
        <f t="shared" si="59"/>
        <v>MISSING</v>
      </c>
      <c r="CR309" s="3">
        <f t="shared" si="60"/>
        <v>0</v>
      </c>
      <c r="CS309" s="3">
        <f t="shared" si="61"/>
        <v>26</v>
      </c>
      <c r="CT309" s="3">
        <f t="shared" si="62"/>
        <v>2117.8</v>
      </c>
      <c r="CU309" s="6" t="str">
        <f t="shared" si="63"/>
        <v>MISSING</v>
      </c>
      <c r="CV309" s="6" t="str">
        <f t="shared" si="64"/>
        <v>MISSING</v>
      </c>
    </row>
    <row r="310" spans="1:10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J310" s="3">
        <f t="shared" si="52"/>
        <v>0</v>
      </c>
      <c r="CK310" s="3">
        <f t="shared" si="53"/>
        <v>8</v>
      </c>
      <c r="CL310" s="3">
        <f t="shared" si="54"/>
        <v>662.4999999999999</v>
      </c>
      <c r="CM310" s="4" t="str">
        <f t="shared" si="55"/>
        <v>MISSING</v>
      </c>
      <c r="CN310" s="3">
        <f t="shared" si="56"/>
        <v>0</v>
      </c>
      <c r="CO310" s="3">
        <f t="shared" si="57"/>
        <v>16</v>
      </c>
      <c r="CP310" s="3">
        <f t="shared" si="58"/>
        <v>1209.1000000000004</v>
      </c>
      <c r="CQ310" s="5" t="str">
        <f t="shared" si="59"/>
        <v>MISSING</v>
      </c>
      <c r="CR310" s="3">
        <f t="shared" si="60"/>
        <v>0</v>
      </c>
      <c r="CS310" s="3">
        <f t="shared" si="61"/>
        <v>26</v>
      </c>
      <c r="CT310" s="3">
        <f t="shared" si="62"/>
        <v>2117.8</v>
      </c>
      <c r="CU310" s="6" t="str">
        <f t="shared" si="63"/>
        <v>MISSING</v>
      </c>
      <c r="CV310" s="6" t="str">
        <f t="shared" si="64"/>
        <v>MISSING</v>
      </c>
    </row>
    <row r="311" spans="1:10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J311" s="3">
        <f t="shared" si="52"/>
        <v>0</v>
      </c>
      <c r="CK311" s="3">
        <f t="shared" si="53"/>
        <v>8</v>
      </c>
      <c r="CL311" s="3">
        <f t="shared" si="54"/>
        <v>662.4999999999999</v>
      </c>
      <c r="CM311" s="4" t="str">
        <f t="shared" si="55"/>
        <v>MISSING</v>
      </c>
      <c r="CN311" s="3">
        <f t="shared" si="56"/>
        <v>0</v>
      </c>
      <c r="CO311" s="3">
        <f t="shared" si="57"/>
        <v>16</v>
      </c>
      <c r="CP311" s="3">
        <f t="shared" si="58"/>
        <v>1209.1000000000004</v>
      </c>
      <c r="CQ311" s="5" t="str">
        <f t="shared" si="59"/>
        <v>MISSING</v>
      </c>
      <c r="CR311" s="3">
        <f t="shared" si="60"/>
        <v>0</v>
      </c>
      <c r="CS311" s="3">
        <f t="shared" si="61"/>
        <v>26</v>
      </c>
      <c r="CT311" s="3">
        <f t="shared" si="62"/>
        <v>2117.8</v>
      </c>
      <c r="CU311" s="6" t="str">
        <f t="shared" si="63"/>
        <v>MISSING</v>
      </c>
      <c r="CV311" s="6" t="str">
        <f t="shared" si="64"/>
        <v>MISSING</v>
      </c>
    </row>
    <row r="312" spans="1:10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J312" s="3">
        <f t="shared" si="52"/>
        <v>0</v>
      </c>
      <c r="CK312" s="3">
        <f t="shared" si="53"/>
        <v>8</v>
      </c>
      <c r="CL312" s="3">
        <f t="shared" si="54"/>
        <v>662.4999999999999</v>
      </c>
      <c r="CM312" s="4" t="str">
        <f t="shared" si="55"/>
        <v>MISSING</v>
      </c>
      <c r="CN312" s="3">
        <f t="shared" si="56"/>
        <v>0</v>
      </c>
      <c r="CO312" s="3">
        <f t="shared" si="57"/>
        <v>16</v>
      </c>
      <c r="CP312" s="3">
        <f t="shared" si="58"/>
        <v>1209.1000000000004</v>
      </c>
      <c r="CQ312" s="5" t="str">
        <f t="shared" si="59"/>
        <v>MISSING</v>
      </c>
      <c r="CR312" s="3">
        <f t="shared" si="60"/>
        <v>0</v>
      </c>
      <c r="CS312" s="3">
        <f t="shared" si="61"/>
        <v>26</v>
      </c>
      <c r="CT312" s="3">
        <f t="shared" si="62"/>
        <v>2117.8</v>
      </c>
      <c r="CU312" s="6" t="str">
        <f t="shared" si="63"/>
        <v>MISSING</v>
      </c>
      <c r="CV312" s="6" t="str">
        <f t="shared" si="64"/>
        <v>MISSING</v>
      </c>
    </row>
    <row r="313" spans="1:10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J313" s="3">
        <f t="shared" si="52"/>
        <v>0</v>
      </c>
      <c r="CK313" s="3">
        <f t="shared" si="53"/>
        <v>8</v>
      </c>
      <c r="CL313" s="3">
        <f t="shared" si="54"/>
        <v>662.4999999999999</v>
      </c>
      <c r="CM313" s="4" t="str">
        <f t="shared" si="55"/>
        <v>MISSING</v>
      </c>
      <c r="CN313" s="3">
        <f t="shared" si="56"/>
        <v>0</v>
      </c>
      <c r="CO313" s="3">
        <f t="shared" si="57"/>
        <v>16</v>
      </c>
      <c r="CP313" s="3">
        <f t="shared" si="58"/>
        <v>1209.1000000000004</v>
      </c>
      <c r="CQ313" s="5" t="str">
        <f t="shared" si="59"/>
        <v>MISSING</v>
      </c>
      <c r="CR313" s="3">
        <f t="shared" si="60"/>
        <v>0</v>
      </c>
      <c r="CS313" s="3">
        <f t="shared" si="61"/>
        <v>26</v>
      </c>
      <c r="CT313" s="3">
        <f t="shared" si="62"/>
        <v>2117.8</v>
      </c>
      <c r="CU313" s="6" t="str">
        <f t="shared" si="63"/>
        <v>MISSING</v>
      </c>
      <c r="CV313" s="6" t="str">
        <f t="shared" si="64"/>
        <v>MISSING</v>
      </c>
    </row>
    <row r="314" spans="1:10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J314" s="3">
        <f t="shared" si="52"/>
        <v>0</v>
      </c>
      <c r="CK314" s="3">
        <f t="shared" si="53"/>
        <v>8</v>
      </c>
      <c r="CL314" s="3">
        <f t="shared" si="54"/>
        <v>662.4999999999999</v>
      </c>
      <c r="CM314" s="4" t="str">
        <f t="shared" si="55"/>
        <v>MISSING</v>
      </c>
      <c r="CN314" s="3">
        <f t="shared" si="56"/>
        <v>0</v>
      </c>
      <c r="CO314" s="3">
        <f t="shared" si="57"/>
        <v>16</v>
      </c>
      <c r="CP314" s="3">
        <f t="shared" si="58"/>
        <v>1209.1000000000004</v>
      </c>
      <c r="CQ314" s="5" t="str">
        <f t="shared" si="59"/>
        <v>MISSING</v>
      </c>
      <c r="CR314" s="3">
        <f t="shared" si="60"/>
        <v>0</v>
      </c>
      <c r="CS314" s="3">
        <f t="shared" si="61"/>
        <v>26</v>
      </c>
      <c r="CT314" s="3">
        <f t="shared" si="62"/>
        <v>2117.8</v>
      </c>
      <c r="CU314" s="6" t="str">
        <f t="shared" si="63"/>
        <v>MISSING</v>
      </c>
      <c r="CV314" s="6" t="str">
        <f t="shared" si="64"/>
        <v>MISSING</v>
      </c>
    </row>
    <row r="315" spans="1:10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J315" s="3">
        <f t="shared" si="52"/>
        <v>0</v>
      </c>
      <c r="CK315" s="3">
        <f t="shared" si="53"/>
        <v>8</v>
      </c>
      <c r="CL315" s="3">
        <f t="shared" si="54"/>
        <v>662.4999999999999</v>
      </c>
      <c r="CM315" s="4" t="str">
        <f t="shared" si="55"/>
        <v>MISSING</v>
      </c>
      <c r="CN315" s="3">
        <f t="shared" si="56"/>
        <v>0</v>
      </c>
      <c r="CO315" s="3">
        <f t="shared" si="57"/>
        <v>16</v>
      </c>
      <c r="CP315" s="3">
        <f t="shared" si="58"/>
        <v>1209.1000000000004</v>
      </c>
      <c r="CQ315" s="5" t="str">
        <f t="shared" si="59"/>
        <v>MISSING</v>
      </c>
      <c r="CR315" s="3">
        <f t="shared" si="60"/>
        <v>0</v>
      </c>
      <c r="CS315" s="3">
        <f t="shared" si="61"/>
        <v>26</v>
      </c>
      <c r="CT315" s="3">
        <f t="shared" si="62"/>
        <v>2117.8</v>
      </c>
      <c r="CU315" s="6" t="str">
        <f t="shared" si="63"/>
        <v>MISSING</v>
      </c>
      <c r="CV315" s="6" t="str">
        <f t="shared" si="64"/>
        <v>MISSING</v>
      </c>
    </row>
    <row r="316" spans="1:10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J316" s="3">
        <f t="shared" si="52"/>
        <v>0</v>
      </c>
      <c r="CK316" s="3">
        <f t="shared" si="53"/>
        <v>8</v>
      </c>
      <c r="CL316" s="3">
        <f t="shared" si="54"/>
        <v>662.4999999999999</v>
      </c>
      <c r="CM316" s="4" t="str">
        <f t="shared" si="55"/>
        <v>MISSING</v>
      </c>
      <c r="CN316" s="3">
        <f t="shared" si="56"/>
        <v>0</v>
      </c>
      <c r="CO316" s="3">
        <f t="shared" si="57"/>
        <v>16</v>
      </c>
      <c r="CP316" s="3">
        <f t="shared" si="58"/>
        <v>1209.1000000000004</v>
      </c>
      <c r="CQ316" s="5" t="str">
        <f t="shared" si="59"/>
        <v>MISSING</v>
      </c>
      <c r="CR316" s="3">
        <f t="shared" si="60"/>
        <v>0</v>
      </c>
      <c r="CS316" s="3">
        <f t="shared" si="61"/>
        <v>26</v>
      </c>
      <c r="CT316" s="3">
        <f t="shared" si="62"/>
        <v>2117.8</v>
      </c>
      <c r="CU316" s="6" t="str">
        <f t="shared" si="63"/>
        <v>MISSING</v>
      </c>
      <c r="CV316" s="6" t="str">
        <f t="shared" si="64"/>
        <v>MISSING</v>
      </c>
    </row>
    <row r="317" spans="1:10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J317" s="3">
        <f t="shared" si="52"/>
        <v>0</v>
      </c>
      <c r="CK317" s="3">
        <f t="shared" si="53"/>
        <v>8</v>
      </c>
      <c r="CL317" s="3">
        <f t="shared" si="54"/>
        <v>662.4999999999999</v>
      </c>
      <c r="CM317" s="4" t="str">
        <f t="shared" si="55"/>
        <v>MISSING</v>
      </c>
      <c r="CN317" s="3">
        <f t="shared" si="56"/>
        <v>0</v>
      </c>
      <c r="CO317" s="3">
        <f t="shared" si="57"/>
        <v>16</v>
      </c>
      <c r="CP317" s="3">
        <f t="shared" si="58"/>
        <v>1209.1000000000004</v>
      </c>
      <c r="CQ317" s="5" t="str">
        <f t="shared" si="59"/>
        <v>MISSING</v>
      </c>
      <c r="CR317" s="3">
        <f t="shared" si="60"/>
        <v>0</v>
      </c>
      <c r="CS317" s="3">
        <f t="shared" si="61"/>
        <v>26</v>
      </c>
      <c r="CT317" s="3">
        <f t="shared" si="62"/>
        <v>2117.8</v>
      </c>
      <c r="CU317" s="6" t="str">
        <f t="shared" si="63"/>
        <v>MISSING</v>
      </c>
      <c r="CV317" s="6" t="str">
        <f t="shared" si="64"/>
        <v>MISSING</v>
      </c>
    </row>
    <row r="318" spans="1:10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J318" s="3">
        <f t="shared" si="52"/>
        <v>0</v>
      </c>
      <c r="CK318" s="3">
        <f t="shared" si="53"/>
        <v>8</v>
      </c>
      <c r="CL318" s="3">
        <f t="shared" si="54"/>
        <v>662.4999999999999</v>
      </c>
      <c r="CM318" s="4" t="str">
        <f t="shared" si="55"/>
        <v>MISSING</v>
      </c>
      <c r="CN318" s="3">
        <f t="shared" si="56"/>
        <v>0</v>
      </c>
      <c r="CO318" s="3">
        <f t="shared" si="57"/>
        <v>16</v>
      </c>
      <c r="CP318" s="3">
        <f t="shared" si="58"/>
        <v>1209.1000000000004</v>
      </c>
      <c r="CQ318" s="5" t="str">
        <f t="shared" si="59"/>
        <v>MISSING</v>
      </c>
      <c r="CR318" s="3">
        <f t="shared" si="60"/>
        <v>0</v>
      </c>
      <c r="CS318" s="3">
        <f t="shared" si="61"/>
        <v>26</v>
      </c>
      <c r="CT318" s="3">
        <f t="shared" si="62"/>
        <v>2117.8</v>
      </c>
      <c r="CU318" s="6" t="str">
        <f t="shared" si="63"/>
        <v>MISSING</v>
      </c>
      <c r="CV318" s="6" t="str">
        <f t="shared" si="64"/>
        <v>MISSING</v>
      </c>
    </row>
    <row r="319" spans="1:10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J319" s="3">
        <f t="shared" si="52"/>
        <v>0</v>
      </c>
      <c r="CK319" s="3">
        <f t="shared" si="53"/>
        <v>8</v>
      </c>
      <c r="CL319" s="3">
        <f t="shared" si="54"/>
        <v>662.4999999999999</v>
      </c>
      <c r="CM319" s="4" t="str">
        <f t="shared" si="55"/>
        <v>MISSING</v>
      </c>
      <c r="CN319" s="3">
        <f t="shared" si="56"/>
        <v>0</v>
      </c>
      <c r="CO319" s="3">
        <f t="shared" si="57"/>
        <v>16</v>
      </c>
      <c r="CP319" s="3">
        <f t="shared" si="58"/>
        <v>1209.1000000000004</v>
      </c>
      <c r="CQ319" s="5" t="str">
        <f t="shared" si="59"/>
        <v>MISSING</v>
      </c>
      <c r="CR319" s="3">
        <f t="shared" si="60"/>
        <v>0</v>
      </c>
      <c r="CS319" s="3">
        <f t="shared" si="61"/>
        <v>26</v>
      </c>
      <c r="CT319" s="3">
        <f t="shared" si="62"/>
        <v>2117.8</v>
      </c>
      <c r="CU319" s="6" t="str">
        <f t="shared" si="63"/>
        <v>MISSING</v>
      </c>
      <c r="CV319" s="6" t="str">
        <f t="shared" si="64"/>
        <v>MISSING</v>
      </c>
    </row>
    <row r="320" spans="1:10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J320" s="3">
        <f t="shared" si="52"/>
        <v>0</v>
      </c>
      <c r="CK320" s="3">
        <f t="shared" si="53"/>
        <v>8</v>
      </c>
      <c r="CL320" s="3">
        <f t="shared" si="54"/>
        <v>662.4999999999999</v>
      </c>
      <c r="CM320" s="4" t="str">
        <f t="shared" si="55"/>
        <v>MISSING</v>
      </c>
      <c r="CN320" s="3">
        <f t="shared" si="56"/>
        <v>0</v>
      </c>
      <c r="CO320" s="3">
        <f t="shared" si="57"/>
        <v>16</v>
      </c>
      <c r="CP320" s="3">
        <f t="shared" si="58"/>
        <v>1209.1000000000004</v>
      </c>
      <c r="CQ320" s="5" t="str">
        <f t="shared" si="59"/>
        <v>MISSING</v>
      </c>
      <c r="CR320" s="3">
        <f t="shared" si="60"/>
        <v>0</v>
      </c>
      <c r="CS320" s="3">
        <f t="shared" si="61"/>
        <v>26</v>
      </c>
      <c r="CT320" s="3">
        <f t="shared" si="62"/>
        <v>2117.8</v>
      </c>
      <c r="CU320" s="6" t="str">
        <f t="shared" si="63"/>
        <v>MISSING</v>
      </c>
      <c r="CV320" s="6" t="str">
        <f t="shared" si="64"/>
        <v>MISSING</v>
      </c>
    </row>
    <row r="321" spans="1:10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J321" s="3">
        <f t="shared" si="52"/>
        <v>0</v>
      </c>
      <c r="CK321" s="3">
        <f t="shared" si="53"/>
        <v>8</v>
      </c>
      <c r="CL321" s="3">
        <f t="shared" si="54"/>
        <v>662.4999999999999</v>
      </c>
      <c r="CM321" s="4" t="str">
        <f t="shared" si="55"/>
        <v>MISSING</v>
      </c>
      <c r="CN321" s="3">
        <f t="shared" si="56"/>
        <v>0</v>
      </c>
      <c r="CO321" s="3">
        <f t="shared" si="57"/>
        <v>16</v>
      </c>
      <c r="CP321" s="3">
        <f t="shared" si="58"/>
        <v>1209.1000000000004</v>
      </c>
      <c r="CQ321" s="5" t="str">
        <f t="shared" si="59"/>
        <v>MISSING</v>
      </c>
      <c r="CR321" s="3">
        <f t="shared" si="60"/>
        <v>0</v>
      </c>
      <c r="CS321" s="3">
        <f t="shared" si="61"/>
        <v>26</v>
      </c>
      <c r="CT321" s="3">
        <f t="shared" si="62"/>
        <v>2117.8</v>
      </c>
      <c r="CU321" s="6" t="str">
        <f t="shared" si="63"/>
        <v>MISSING</v>
      </c>
      <c r="CV321" s="6" t="str">
        <f t="shared" si="64"/>
        <v>MISSING</v>
      </c>
    </row>
    <row r="322" spans="1:10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J322" s="3">
        <f t="shared" si="52"/>
        <v>0</v>
      </c>
      <c r="CK322" s="3">
        <f t="shared" si="53"/>
        <v>8</v>
      </c>
      <c r="CL322" s="3">
        <f t="shared" si="54"/>
        <v>662.4999999999999</v>
      </c>
      <c r="CM322" s="4" t="str">
        <f t="shared" si="55"/>
        <v>MISSING</v>
      </c>
      <c r="CN322" s="3">
        <f t="shared" si="56"/>
        <v>0</v>
      </c>
      <c r="CO322" s="3">
        <f t="shared" si="57"/>
        <v>16</v>
      </c>
      <c r="CP322" s="3">
        <f t="shared" si="58"/>
        <v>1209.1000000000004</v>
      </c>
      <c r="CQ322" s="5" t="str">
        <f t="shared" si="59"/>
        <v>MISSING</v>
      </c>
      <c r="CR322" s="3">
        <f t="shared" si="60"/>
        <v>0</v>
      </c>
      <c r="CS322" s="3">
        <f t="shared" si="61"/>
        <v>26</v>
      </c>
      <c r="CT322" s="3">
        <f t="shared" si="62"/>
        <v>2117.8</v>
      </c>
      <c r="CU322" s="6" t="str">
        <f t="shared" si="63"/>
        <v>MISSING</v>
      </c>
      <c r="CV322" s="6" t="str">
        <f t="shared" si="64"/>
        <v>MISSING</v>
      </c>
    </row>
    <row r="323" spans="1:10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J323" s="3">
        <f aca="true" t="shared" si="65" ref="CJ323:CJ386">(IF(SUM(B323:F323)&gt;1,(((B323*80.6)+(C323*63.2)+(D323*29.3)+(E323*28.1)+(F323*0))/(SUM(B323:F323))),((B323*80.6)+(C323*63.2)+(D323*29.3)+(E323*28.1)+(F323*0))))+(IF(SUM(G323:K323)&gt;1,(((G323*76.8)+(H323*60)+(I323*34)+(J323*30.2)+(K323*0))/(SUM(G323:K323))),((G323*76.8)+(H323*60)+(I323*34)+(J323*30.2)+(K323*0))))+(IF(SUM(L323:P323)&gt;1,(((L323*87.2)+(M323*71.4)+(N323*43.7)+(O323*35.7)+(P323*0))/(SUM(L323:P323))),((L323*87.2)+(M323*71.4)+(N323*43.7)+(O323*35.7)+(P323*0))))+(IF(SUM(Q323:U323)&gt;1,(((Q323*86.2)+(R323*71)+(S323*45.6)+(T323*36.4)+(U323*0))/(SUM(Q323:U323))),((Q323*86.2)+(R323*71)+(S323*45.6)+(T323*36.4)+(U323*0))))+(IF(SUM(V323:Z323)&gt;1,(((V323*86.7)+(W323*73.5)+(X323*60.3)+(Y323*44.2)+(Z323*0))/(SUM(V323:Z323))),((V323*86.7)+(W323*73.5)+(X323*60.3)+(Y323*44.2)+(Z323*0))))+(IF(SUM(AA323:AD323)&gt;1,(((AA323*89.7)+(AB323*73.5)+(AC323*58.8)+(AD323*41.9))/(SUM(AA323:AD323))),((AA323*89.7)+(AB323*73.5)+(AC323*58.8)+(AD323*41.9))))+(IF(SUM(AE323:AI323)&gt;1,(((AE323*93.3)+(AF323*76.6)+(AG323*61.5)+(AH323*15.4)+(AI323*0))/(SUM(AE323:AI323))),((AE323*93.3)+(AF323*76.6)+(AG323*61.5)+(AH323*15.4)+(AI323*0))))+(AJ323*62)</f>
        <v>0</v>
      </c>
      <c r="CK323" s="3">
        <f aca="true" t="shared" si="66" ref="CK323:CK386">(IF(((IF(ISBLANK(B323),1,0))+(IF(ISBLANK(C323),1,0))+(IF(ISBLANK(D323),1,0))+(IF(ISBLANK(E323),1,0))+(IF(ISBLANK(F323),1,0)))&gt;0,1,0))+(IF(((IF(ISBLANK(G323),1,0))+(IF(ISBLANK(H323),1,0))+(IF(ISBLANK(I323),1,0))+(IF(ISBLANK(J323),1,0))+(IF(ISBLANK(K323),1,0)))&gt;0,1,0))+(IF(((IF(ISBLANK(L323),1,0))+(IF(ISBLANK(M323),1,0))+(IF(ISBLANK(N323),1,0))+(IF(ISBLANK(O323),1,0))+(IF(ISBLANK(P323),1,0)))&gt;0,1,0))+(IF(((IF(ISBLANK(Q323),1,0))+(IF(ISBLANK(R323),1,0))+(IF(ISBLANK(S323),1,0))+(IF(ISBLANK(T323),1,0))+(IF(ISBLANK(U323),1,0)))&gt;0,1,0))+(IF(((IF(ISBLANK(V323),1,0))+(IF(ISBLANK(W323),1,0))+(IF(ISBLANK(X323),1,0))+(IF(ISBLANK(Y323),1,0))+(IF(ISBLANK(Z323),1,0)))&gt;0,1,0))+(IF(((IF(ISBLANK(AA323),1,0))+(IF(ISBLANK(AB323),1,0))+(IF(ISBLANK(AC323),1,0))+(IF(ISBLANK(AD323),1,0)))&gt;0,1,0))+(IF(((IF(ISBLANK(AE323),1,0))+(IF(ISBLANK(AF323),1,0))+(IF(ISBLANK(AG323),1,0))+(IF(ISBLANK(AH323),1,0))+(IF(ISBLANK(AI323),1,0)))&gt;0,1,0))+(IF(ISBLANK(AJ323),1,0))</f>
        <v>8</v>
      </c>
      <c r="CL323" s="3">
        <f aca="true" t="shared" si="67" ref="CL323:CL386">(IF(((IF(ISBLANK(B323),1,0))+(IF(ISBLANK(C323),1,0))+(IF(ISBLANK(D323),1,0))+(IF(ISBLANK(E323),1,0))+(IF(ISBLANK(F323),1,0)))&gt;0,80.6,0))+(IF(((IF(ISBLANK(G323),1,0))+(IF(ISBLANK(H323),1,0))+(IF(ISBLANK(I323),1,0))+(IF(ISBLANK(J323),1,0))+(IF(ISBLANK(K323),1,0)))&gt;0,76.8,0))+(IF(((IF(ISBLANK(L323),1,0))+(IF(ISBLANK(M323),1,0))+(IF(ISBLANK(N323),1,0))+(IF(ISBLANK(O323),1,0))+(IF(ISBLANK(P323),1,0)))&gt;0,87.2,0))+(IF(((IF(ISBLANK(Q323),1,0))+(IF(ISBLANK(R323),1,0))+(IF(ISBLANK(S323),1,0))+(IF(ISBLANK(T323),1,0))+(IF(ISBLANK(U323),1,0)))&gt;0,86.2,0))+(IF(((IF(ISBLANK(V323),1,0))+(IF(ISBLANK(W323),1,0))+(IF(ISBLANK(X323),1,0))+(IF(ISBLANK(Y323),1,0))+(IF(ISBLANK(Z323),1,0)))&gt;0,86.7,0))+(IF(((IF(ISBLANK(AA323),1,0))+(IF(ISBLANK(AB323),1,0))+(IF(ISBLANK(AC323),1,0))+(IF(ISBLANK(AD323),1,0)))&gt;0,89.7,0))+(IF(((IF(ISBLANK(AE323),1,0))+(IF(ISBLANK(AF323),1,0))+(IF(ISBLANK(AG323),1,0))+(IF(ISBLANK(AH323),1,0))+(IF(ISBLANK(AI323),1,0)))&gt;0,93.3,0))+(IF(ISBLANK(AJ323),62,0))</f>
        <v>662.4999999999999</v>
      </c>
      <c r="CM323" s="4" t="str">
        <f aca="true" t="shared" si="68" ref="CM323:CM386">IF(CK323&gt;2,"MISSING",(CJ323/(662.5-CL323))*100)</f>
        <v>MISSING</v>
      </c>
      <c r="CN323" s="3">
        <f aca="true" t="shared" si="69" ref="CN323:CN386">(AR323*90.6)+(AS323*82.8)+(AT323*80.2)+(AU323*81.4)+(AV323*76.1)+(AW323*75.1)+(AX323*72.1)+(BQ323*74.2)+(BR323*81)+(BS323*71.7)+(BT323*70.6)+(BU323*71.6)+(BV323*72.3)+(BW323*74.5)+(BX323*71.4)+(BY323*63.5)</f>
        <v>0</v>
      </c>
      <c r="CO323" s="3">
        <f aca="true" t="shared" si="70" ref="CO323:CO386">(IF(ISBLANK(AR323),1,0))+(IF(ISBLANK(AS323),1,0))+(IF(ISBLANK(AT323),1,0))+(IF(ISBLANK(AU323),1,0))+(IF(ISBLANK(AV323),1,0))+(IF(ISBLANK(AW323),1,0))+(IF(ISBLANK(AX323),1,0))+(IF(ISBLANK(BQ323),1,0))+(IF(ISBLANK(BR323),1,0))+(IF(ISBLANK(BS323),1,0))+(IF(ISBLANK(BT323),1,0))+(IF(ISBLANK(BU323),1,0))+(IF(ISBLANK(BV323),1,0))+(IF(ISBLANK(BW323),1,0))+(IF(ISBLANK(BX323),1,0))+(IF(ISBLANK(BY323),1,0))</f>
        <v>16</v>
      </c>
      <c r="CP323" s="3">
        <f aca="true" t="shared" si="71" ref="CP323:CP386">(IF(ISBLANK(AR323),90.6,0))+(IF(ISBLANK(AS323),82.8,0))+(IF(ISBLANK(AT323),80.2,0))+(IF(ISBLANK(AU323),81.4,0))+(IF(ISBLANK(AV323),76.1,0))+(IF(ISBLANK(AW323),75.1,0))+(IF(ISBLANK(AX323),72.1,0))+(IF(ISBLANK(BQ323),74.2,0))+(IF(ISBLANK(BR323),81,0))+(IF(ISBLANK(BS323),71.7,0))+(IF(ISBLANK(BT323),70.6,0))+(IF(ISBLANK(BU323),71.6,0))+(IF(ISBLANK(BV323),72.3,0))+(IF(ISBLANK(BW323),74.5,0))+(IF(ISBLANK(BX323),71.4,0))+(IF(ISBLANK(BY323),63.5,0))</f>
        <v>1209.1000000000004</v>
      </c>
      <c r="CQ323" s="5" t="str">
        <f aca="true" t="shared" si="72" ref="CQ323:CQ386">IF(CO323&gt;4,"MISSING",(CN323/(1209.1-CP323))*100)</f>
        <v>MISSING</v>
      </c>
      <c r="CR323" s="3">
        <f aca="true" t="shared" si="73" ref="CR323:CR386">(IF(SUM(AK323:AN323)&gt;1,(((AK323*83.2)+(AL323*82.5)+(AM323*34.6)+(AN323*0))/(SUM(AK323:AN323))),((AK323*83.2)+(AL323*82.5)+(AM323*34.6)+(AN323*0))))+(IF(SUM(AO323:AQ323)&gt;1,(((AO323*88.9)+(AP323*77.6)+(AQ323*0))/(SUM(AO323:AQ323))),((AO323*88.9)+(AP323*77.6)+(AQ323*0))))+(AY323*81.1)+(AZ323*79.1)+(BA323*84.5)+(BB323*76.8)+(BC323*87.9)+(BD323*84)+(BE323*74.1)+(BF323*79.1)+(BG323*87.7)+(BH323*90.1)+(BI323*82.3)+(BJ323*89.9)+(BK323*75.7)+(BL323*84.5)+(BM323*88.2)+(BN323*53.9)+(BO323*81.1)+(BP323*70.3)+(BZ323*64.8)+(CA323*79.8)+(CB323*81)+(CC323*79.1)+(CD323*94)+(IF(SUM(CE323:CH323)&gt;1,(((CE323*0)+(CF323*42)+(CG323*84.2)+(CH323*96.7))/(SUM(CE323:CH323))),((CE323*0)+(CF323*42)+(CG323*84.2)+(CH323*96.7))))</f>
        <v>0</v>
      </c>
      <c r="CS323" s="3">
        <f aca="true" t="shared" si="74" ref="CS323:CS386">(IF(((IF(ISBLANK(AK323),1,0))+(IF(ISBLANK(AL323),1,0))+(IF(ISBLANK(AM323),1,0))+(IF(ISBLANK(AN323),1,0)))&gt;0,1,0))+(IF(((IF(ISBLANK(AO323),1,0))+(IF(ISBLANK(AP323),1,0))+(IF(ISBLANK(AQ323),1,0)))&gt;0,1,0))+(IF(ISBLANK(AY323),1,0))+(IF(ISBLANK(AZ323),1,0))+(IF(ISBLANK(BA323),1,0))+(IF(ISBLANK(BB323),1,0))+(IF(ISBLANK(BC323),1,0))+(IF(ISBLANK(BD323),1,0))+(IF(ISBLANK(BE323),1,0))+(IF(ISBLANK(BF323),1,0))+(IF(ISBLANK(BG323),1,0))+(IF(ISBLANK(BH323),1,0))+(IF(ISBLANK(BI323),1,0))+(IF(ISBLANK(BJ323),1,0))+(IF(ISBLANK(BK323),1,0))+(IF(ISBLANK(BL323),1,0))+(IF(ISBLANK(BM323),1,0))+(IF(ISBLANK(BN323),1,0))+(IF(ISBLANK(BO323),1,0))+(IF(ISBLANK(BP323),1,0))+(IF(ISBLANK(BZ323),1,0))+(IF(ISBLANK(CA323),1,0))+(IF(ISBLANK(CB323),1,0))+(IF(ISBLANK(CC323),1,0))+(IF(ISBLANK(CD323),1,0))+(IF(((IF(ISBLANK(CE323),1,0))+(IF(ISBLANK(CF323),1,0))+(IF(ISBLANK(CG323),1,0))+(IF(ISBLANK(CH323),1,0)))&gt;0,1,0))</f>
        <v>26</v>
      </c>
      <c r="CT323" s="3">
        <f aca="true" t="shared" si="75" ref="CT323:CT386">(IF(((IF(ISBLANK(AK323),1,0))+(IF(ISBLANK(AL323),1,0))+(IF(ISBLANK(AM323),1,0))+(IF(ISBLANK(AN323),1,0)))&gt;0,83.2,0))+(IF(((IF(ISBLANK(AO323),1,0))+(IF(ISBLANK(AP323),1,0))+(IF(ISBLANK(AQ323),1,0)))&gt;0,88.9,0))+(IF(ISBLANK(AY323),81.1,0))+(IF(ISBLANK(AZ323),79.1,0))+(IF(ISBLANK(BA323),84.5,0))+(IF(ISBLANK(BB323),76.8,0))+(IF(ISBLANK(BC323),87.9,0))+(IF(ISBLANK(BD323),84,0))+(IF(ISBLANK(BE323),74.1,0))+(IF(ISBLANK(BF323),79.1,0))+(IF(ISBLANK(BG323),87.7,0))+(IF(ISBLANK(BH323),90.1,0))+(IF(ISBLANK(BI323),82.3,0))+(IF(ISBLANK(BJ323),89.9,0))+(IF(ISBLANK(BK323),75.7,0))+(IF(ISBLANK(BL323),84.5,0))+(IF(ISBLANK(BM323),88.2,0))+(IF(ISBLANK(BN323),53.9,0))+(IF(ISBLANK(BO323),81.1,0))+(IF(ISBLANK(BP323),70.3,0))+(IF(ISBLANK(BZ323),64.8,0))+(IF(ISBLANK(CA323),79.8,0))+(IF(ISBLANK(CB323),81,0))+(IF(ISBLANK(CC323),79.1,0))+(IF(ISBLANK(CD323),94,0))+(IF(((IF(ISBLANK(CE323),1,0))+(IF(ISBLANK(CF323),1,0))+(IF(ISBLANK(CG323),1,0))+(IF(ISBLANK(CH323),1,0)))&gt;0,96.7,0))</f>
        <v>2117.8</v>
      </c>
      <c r="CU323" s="6" t="str">
        <f aca="true" t="shared" si="76" ref="CU323:CU386">IF(CS323&gt;6,"MISSING",(CR323/(2117.8-CT323))*100)</f>
        <v>MISSING</v>
      </c>
      <c r="CV323" s="6" t="str">
        <f aca="true" t="shared" si="77" ref="CV323:CV386">IF(OR(CM323="MISSING",CQ323="MISSING",CU323="MISSING",CO323+CS323&gt;10),"MISSING",((CJ323+CN323+CR323)/(3989.4-(CL323+CP323+CT323))*100))</f>
        <v>MISSING</v>
      </c>
    </row>
    <row r="324" spans="1:10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J324" s="3">
        <f t="shared" si="65"/>
        <v>0</v>
      </c>
      <c r="CK324" s="3">
        <f t="shared" si="66"/>
        <v>8</v>
      </c>
      <c r="CL324" s="3">
        <f t="shared" si="67"/>
        <v>662.4999999999999</v>
      </c>
      <c r="CM324" s="4" t="str">
        <f t="shared" si="68"/>
        <v>MISSING</v>
      </c>
      <c r="CN324" s="3">
        <f t="shared" si="69"/>
        <v>0</v>
      </c>
      <c r="CO324" s="3">
        <f t="shared" si="70"/>
        <v>16</v>
      </c>
      <c r="CP324" s="3">
        <f t="shared" si="71"/>
        <v>1209.1000000000004</v>
      </c>
      <c r="CQ324" s="5" t="str">
        <f t="shared" si="72"/>
        <v>MISSING</v>
      </c>
      <c r="CR324" s="3">
        <f t="shared" si="73"/>
        <v>0</v>
      </c>
      <c r="CS324" s="3">
        <f t="shared" si="74"/>
        <v>26</v>
      </c>
      <c r="CT324" s="3">
        <f t="shared" si="75"/>
        <v>2117.8</v>
      </c>
      <c r="CU324" s="6" t="str">
        <f t="shared" si="76"/>
        <v>MISSING</v>
      </c>
      <c r="CV324" s="6" t="str">
        <f t="shared" si="77"/>
        <v>MISSING</v>
      </c>
    </row>
    <row r="325" spans="1:10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J325" s="3">
        <f t="shared" si="65"/>
        <v>0</v>
      </c>
      <c r="CK325" s="3">
        <f t="shared" si="66"/>
        <v>8</v>
      </c>
      <c r="CL325" s="3">
        <f t="shared" si="67"/>
        <v>662.4999999999999</v>
      </c>
      <c r="CM325" s="4" t="str">
        <f t="shared" si="68"/>
        <v>MISSING</v>
      </c>
      <c r="CN325" s="3">
        <f t="shared" si="69"/>
        <v>0</v>
      </c>
      <c r="CO325" s="3">
        <f t="shared" si="70"/>
        <v>16</v>
      </c>
      <c r="CP325" s="3">
        <f t="shared" si="71"/>
        <v>1209.1000000000004</v>
      </c>
      <c r="CQ325" s="5" t="str">
        <f t="shared" si="72"/>
        <v>MISSING</v>
      </c>
      <c r="CR325" s="3">
        <f t="shared" si="73"/>
        <v>0</v>
      </c>
      <c r="CS325" s="3">
        <f t="shared" si="74"/>
        <v>26</v>
      </c>
      <c r="CT325" s="3">
        <f t="shared" si="75"/>
        <v>2117.8</v>
      </c>
      <c r="CU325" s="6" t="str">
        <f t="shared" si="76"/>
        <v>MISSING</v>
      </c>
      <c r="CV325" s="6" t="str">
        <f t="shared" si="77"/>
        <v>MISSING</v>
      </c>
    </row>
    <row r="326" spans="1:10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J326" s="3">
        <f t="shared" si="65"/>
        <v>0</v>
      </c>
      <c r="CK326" s="3">
        <f t="shared" si="66"/>
        <v>8</v>
      </c>
      <c r="CL326" s="3">
        <f t="shared" si="67"/>
        <v>662.4999999999999</v>
      </c>
      <c r="CM326" s="4" t="str">
        <f t="shared" si="68"/>
        <v>MISSING</v>
      </c>
      <c r="CN326" s="3">
        <f t="shared" si="69"/>
        <v>0</v>
      </c>
      <c r="CO326" s="3">
        <f t="shared" si="70"/>
        <v>16</v>
      </c>
      <c r="CP326" s="3">
        <f t="shared" si="71"/>
        <v>1209.1000000000004</v>
      </c>
      <c r="CQ326" s="5" t="str">
        <f t="shared" si="72"/>
        <v>MISSING</v>
      </c>
      <c r="CR326" s="3">
        <f t="shared" si="73"/>
        <v>0</v>
      </c>
      <c r="CS326" s="3">
        <f t="shared" si="74"/>
        <v>26</v>
      </c>
      <c r="CT326" s="3">
        <f t="shared" si="75"/>
        <v>2117.8</v>
      </c>
      <c r="CU326" s="6" t="str">
        <f t="shared" si="76"/>
        <v>MISSING</v>
      </c>
      <c r="CV326" s="6" t="str">
        <f t="shared" si="77"/>
        <v>MISSING</v>
      </c>
    </row>
    <row r="327" spans="1:10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J327" s="3">
        <f t="shared" si="65"/>
        <v>0</v>
      </c>
      <c r="CK327" s="3">
        <f t="shared" si="66"/>
        <v>8</v>
      </c>
      <c r="CL327" s="3">
        <f t="shared" si="67"/>
        <v>662.4999999999999</v>
      </c>
      <c r="CM327" s="4" t="str">
        <f t="shared" si="68"/>
        <v>MISSING</v>
      </c>
      <c r="CN327" s="3">
        <f t="shared" si="69"/>
        <v>0</v>
      </c>
      <c r="CO327" s="3">
        <f t="shared" si="70"/>
        <v>16</v>
      </c>
      <c r="CP327" s="3">
        <f t="shared" si="71"/>
        <v>1209.1000000000004</v>
      </c>
      <c r="CQ327" s="5" t="str">
        <f t="shared" si="72"/>
        <v>MISSING</v>
      </c>
      <c r="CR327" s="3">
        <f t="shared" si="73"/>
        <v>0</v>
      </c>
      <c r="CS327" s="3">
        <f t="shared" si="74"/>
        <v>26</v>
      </c>
      <c r="CT327" s="3">
        <f t="shared" si="75"/>
        <v>2117.8</v>
      </c>
      <c r="CU327" s="6" t="str">
        <f t="shared" si="76"/>
        <v>MISSING</v>
      </c>
      <c r="CV327" s="6" t="str">
        <f t="shared" si="77"/>
        <v>MISSING</v>
      </c>
    </row>
    <row r="328" spans="1:10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J328" s="3">
        <f t="shared" si="65"/>
        <v>0</v>
      </c>
      <c r="CK328" s="3">
        <f t="shared" si="66"/>
        <v>8</v>
      </c>
      <c r="CL328" s="3">
        <f t="shared" si="67"/>
        <v>662.4999999999999</v>
      </c>
      <c r="CM328" s="4" t="str">
        <f t="shared" si="68"/>
        <v>MISSING</v>
      </c>
      <c r="CN328" s="3">
        <f t="shared" si="69"/>
        <v>0</v>
      </c>
      <c r="CO328" s="3">
        <f t="shared" si="70"/>
        <v>16</v>
      </c>
      <c r="CP328" s="3">
        <f t="shared" si="71"/>
        <v>1209.1000000000004</v>
      </c>
      <c r="CQ328" s="5" t="str">
        <f t="shared" si="72"/>
        <v>MISSING</v>
      </c>
      <c r="CR328" s="3">
        <f t="shared" si="73"/>
        <v>0</v>
      </c>
      <c r="CS328" s="3">
        <f t="shared" si="74"/>
        <v>26</v>
      </c>
      <c r="CT328" s="3">
        <f t="shared" si="75"/>
        <v>2117.8</v>
      </c>
      <c r="CU328" s="6" t="str">
        <f t="shared" si="76"/>
        <v>MISSING</v>
      </c>
      <c r="CV328" s="6" t="str">
        <f t="shared" si="77"/>
        <v>MISSING</v>
      </c>
    </row>
    <row r="329" spans="1:10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J329" s="3">
        <f t="shared" si="65"/>
        <v>0</v>
      </c>
      <c r="CK329" s="3">
        <f t="shared" si="66"/>
        <v>8</v>
      </c>
      <c r="CL329" s="3">
        <f t="shared" si="67"/>
        <v>662.4999999999999</v>
      </c>
      <c r="CM329" s="4" t="str">
        <f t="shared" si="68"/>
        <v>MISSING</v>
      </c>
      <c r="CN329" s="3">
        <f t="shared" si="69"/>
        <v>0</v>
      </c>
      <c r="CO329" s="3">
        <f t="shared" si="70"/>
        <v>16</v>
      </c>
      <c r="CP329" s="3">
        <f t="shared" si="71"/>
        <v>1209.1000000000004</v>
      </c>
      <c r="CQ329" s="5" t="str">
        <f t="shared" si="72"/>
        <v>MISSING</v>
      </c>
      <c r="CR329" s="3">
        <f t="shared" si="73"/>
        <v>0</v>
      </c>
      <c r="CS329" s="3">
        <f t="shared" si="74"/>
        <v>26</v>
      </c>
      <c r="CT329" s="3">
        <f t="shared" si="75"/>
        <v>2117.8</v>
      </c>
      <c r="CU329" s="6" t="str">
        <f t="shared" si="76"/>
        <v>MISSING</v>
      </c>
      <c r="CV329" s="6" t="str">
        <f t="shared" si="77"/>
        <v>MISSING</v>
      </c>
    </row>
    <row r="330" spans="1:10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J330" s="3">
        <f t="shared" si="65"/>
        <v>0</v>
      </c>
      <c r="CK330" s="3">
        <f t="shared" si="66"/>
        <v>8</v>
      </c>
      <c r="CL330" s="3">
        <f t="shared" si="67"/>
        <v>662.4999999999999</v>
      </c>
      <c r="CM330" s="4" t="str">
        <f t="shared" si="68"/>
        <v>MISSING</v>
      </c>
      <c r="CN330" s="3">
        <f t="shared" si="69"/>
        <v>0</v>
      </c>
      <c r="CO330" s="3">
        <f t="shared" si="70"/>
        <v>16</v>
      </c>
      <c r="CP330" s="3">
        <f t="shared" si="71"/>
        <v>1209.1000000000004</v>
      </c>
      <c r="CQ330" s="5" t="str">
        <f t="shared" si="72"/>
        <v>MISSING</v>
      </c>
      <c r="CR330" s="3">
        <f t="shared" si="73"/>
        <v>0</v>
      </c>
      <c r="CS330" s="3">
        <f t="shared" si="74"/>
        <v>26</v>
      </c>
      <c r="CT330" s="3">
        <f t="shared" si="75"/>
        <v>2117.8</v>
      </c>
      <c r="CU330" s="6" t="str">
        <f t="shared" si="76"/>
        <v>MISSING</v>
      </c>
      <c r="CV330" s="6" t="str">
        <f t="shared" si="77"/>
        <v>MISSING</v>
      </c>
    </row>
    <row r="331" spans="1:10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J331" s="3">
        <f t="shared" si="65"/>
        <v>0</v>
      </c>
      <c r="CK331" s="3">
        <f t="shared" si="66"/>
        <v>8</v>
      </c>
      <c r="CL331" s="3">
        <f t="shared" si="67"/>
        <v>662.4999999999999</v>
      </c>
      <c r="CM331" s="4" t="str">
        <f t="shared" si="68"/>
        <v>MISSING</v>
      </c>
      <c r="CN331" s="3">
        <f t="shared" si="69"/>
        <v>0</v>
      </c>
      <c r="CO331" s="3">
        <f t="shared" si="70"/>
        <v>16</v>
      </c>
      <c r="CP331" s="3">
        <f t="shared" si="71"/>
        <v>1209.1000000000004</v>
      </c>
      <c r="CQ331" s="5" t="str">
        <f t="shared" si="72"/>
        <v>MISSING</v>
      </c>
      <c r="CR331" s="3">
        <f t="shared" si="73"/>
        <v>0</v>
      </c>
      <c r="CS331" s="3">
        <f t="shared" si="74"/>
        <v>26</v>
      </c>
      <c r="CT331" s="3">
        <f t="shared" si="75"/>
        <v>2117.8</v>
      </c>
      <c r="CU331" s="6" t="str">
        <f t="shared" si="76"/>
        <v>MISSING</v>
      </c>
      <c r="CV331" s="6" t="str">
        <f t="shared" si="77"/>
        <v>MISSING</v>
      </c>
    </row>
    <row r="332" spans="1:10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J332" s="3">
        <f t="shared" si="65"/>
        <v>0</v>
      </c>
      <c r="CK332" s="3">
        <f t="shared" si="66"/>
        <v>8</v>
      </c>
      <c r="CL332" s="3">
        <f t="shared" si="67"/>
        <v>662.4999999999999</v>
      </c>
      <c r="CM332" s="4" t="str">
        <f t="shared" si="68"/>
        <v>MISSING</v>
      </c>
      <c r="CN332" s="3">
        <f t="shared" si="69"/>
        <v>0</v>
      </c>
      <c r="CO332" s="3">
        <f t="shared" si="70"/>
        <v>16</v>
      </c>
      <c r="CP332" s="3">
        <f t="shared" si="71"/>
        <v>1209.1000000000004</v>
      </c>
      <c r="CQ332" s="5" t="str">
        <f t="shared" si="72"/>
        <v>MISSING</v>
      </c>
      <c r="CR332" s="3">
        <f t="shared" si="73"/>
        <v>0</v>
      </c>
      <c r="CS332" s="3">
        <f t="shared" si="74"/>
        <v>26</v>
      </c>
      <c r="CT332" s="3">
        <f t="shared" si="75"/>
        <v>2117.8</v>
      </c>
      <c r="CU332" s="6" t="str">
        <f t="shared" si="76"/>
        <v>MISSING</v>
      </c>
      <c r="CV332" s="6" t="str">
        <f t="shared" si="77"/>
        <v>MISSING</v>
      </c>
    </row>
    <row r="333" spans="1:10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J333" s="3">
        <f t="shared" si="65"/>
        <v>0</v>
      </c>
      <c r="CK333" s="3">
        <f t="shared" si="66"/>
        <v>8</v>
      </c>
      <c r="CL333" s="3">
        <f t="shared" si="67"/>
        <v>662.4999999999999</v>
      </c>
      <c r="CM333" s="4" t="str">
        <f t="shared" si="68"/>
        <v>MISSING</v>
      </c>
      <c r="CN333" s="3">
        <f t="shared" si="69"/>
        <v>0</v>
      </c>
      <c r="CO333" s="3">
        <f t="shared" si="70"/>
        <v>16</v>
      </c>
      <c r="CP333" s="3">
        <f t="shared" si="71"/>
        <v>1209.1000000000004</v>
      </c>
      <c r="CQ333" s="5" t="str">
        <f t="shared" si="72"/>
        <v>MISSING</v>
      </c>
      <c r="CR333" s="3">
        <f t="shared" si="73"/>
        <v>0</v>
      </c>
      <c r="CS333" s="3">
        <f t="shared" si="74"/>
        <v>26</v>
      </c>
      <c r="CT333" s="3">
        <f t="shared" si="75"/>
        <v>2117.8</v>
      </c>
      <c r="CU333" s="6" t="str">
        <f t="shared" si="76"/>
        <v>MISSING</v>
      </c>
      <c r="CV333" s="6" t="str">
        <f t="shared" si="77"/>
        <v>MISSING</v>
      </c>
    </row>
    <row r="334" spans="1:10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J334" s="3">
        <f t="shared" si="65"/>
        <v>0</v>
      </c>
      <c r="CK334" s="3">
        <f t="shared" si="66"/>
        <v>8</v>
      </c>
      <c r="CL334" s="3">
        <f t="shared" si="67"/>
        <v>662.4999999999999</v>
      </c>
      <c r="CM334" s="4" t="str">
        <f t="shared" si="68"/>
        <v>MISSING</v>
      </c>
      <c r="CN334" s="3">
        <f t="shared" si="69"/>
        <v>0</v>
      </c>
      <c r="CO334" s="3">
        <f t="shared" si="70"/>
        <v>16</v>
      </c>
      <c r="CP334" s="3">
        <f t="shared" si="71"/>
        <v>1209.1000000000004</v>
      </c>
      <c r="CQ334" s="5" t="str">
        <f t="shared" si="72"/>
        <v>MISSING</v>
      </c>
      <c r="CR334" s="3">
        <f t="shared" si="73"/>
        <v>0</v>
      </c>
      <c r="CS334" s="3">
        <f t="shared" si="74"/>
        <v>26</v>
      </c>
      <c r="CT334" s="3">
        <f t="shared" si="75"/>
        <v>2117.8</v>
      </c>
      <c r="CU334" s="6" t="str">
        <f t="shared" si="76"/>
        <v>MISSING</v>
      </c>
      <c r="CV334" s="6" t="str">
        <f t="shared" si="77"/>
        <v>MISSING</v>
      </c>
    </row>
    <row r="335" spans="1:10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J335" s="3">
        <f t="shared" si="65"/>
        <v>0</v>
      </c>
      <c r="CK335" s="3">
        <f t="shared" si="66"/>
        <v>8</v>
      </c>
      <c r="CL335" s="3">
        <f t="shared" si="67"/>
        <v>662.4999999999999</v>
      </c>
      <c r="CM335" s="4" t="str">
        <f t="shared" si="68"/>
        <v>MISSING</v>
      </c>
      <c r="CN335" s="3">
        <f t="shared" si="69"/>
        <v>0</v>
      </c>
      <c r="CO335" s="3">
        <f t="shared" si="70"/>
        <v>16</v>
      </c>
      <c r="CP335" s="3">
        <f t="shared" si="71"/>
        <v>1209.1000000000004</v>
      </c>
      <c r="CQ335" s="5" t="str">
        <f t="shared" si="72"/>
        <v>MISSING</v>
      </c>
      <c r="CR335" s="3">
        <f t="shared" si="73"/>
        <v>0</v>
      </c>
      <c r="CS335" s="3">
        <f t="shared" si="74"/>
        <v>26</v>
      </c>
      <c r="CT335" s="3">
        <f t="shared" si="75"/>
        <v>2117.8</v>
      </c>
      <c r="CU335" s="6" t="str">
        <f t="shared" si="76"/>
        <v>MISSING</v>
      </c>
      <c r="CV335" s="6" t="str">
        <f t="shared" si="77"/>
        <v>MISSING</v>
      </c>
    </row>
    <row r="336" spans="1:10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J336" s="3">
        <f t="shared" si="65"/>
        <v>0</v>
      </c>
      <c r="CK336" s="3">
        <f t="shared" si="66"/>
        <v>8</v>
      </c>
      <c r="CL336" s="3">
        <f t="shared" si="67"/>
        <v>662.4999999999999</v>
      </c>
      <c r="CM336" s="4" t="str">
        <f t="shared" si="68"/>
        <v>MISSING</v>
      </c>
      <c r="CN336" s="3">
        <f t="shared" si="69"/>
        <v>0</v>
      </c>
      <c r="CO336" s="3">
        <f t="shared" si="70"/>
        <v>16</v>
      </c>
      <c r="CP336" s="3">
        <f t="shared" si="71"/>
        <v>1209.1000000000004</v>
      </c>
      <c r="CQ336" s="5" t="str">
        <f t="shared" si="72"/>
        <v>MISSING</v>
      </c>
      <c r="CR336" s="3">
        <f t="shared" si="73"/>
        <v>0</v>
      </c>
      <c r="CS336" s="3">
        <f t="shared" si="74"/>
        <v>26</v>
      </c>
      <c r="CT336" s="3">
        <f t="shared" si="75"/>
        <v>2117.8</v>
      </c>
      <c r="CU336" s="6" t="str">
        <f t="shared" si="76"/>
        <v>MISSING</v>
      </c>
      <c r="CV336" s="6" t="str">
        <f t="shared" si="77"/>
        <v>MISSING</v>
      </c>
    </row>
    <row r="337" spans="1:10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J337" s="3">
        <f t="shared" si="65"/>
        <v>0</v>
      </c>
      <c r="CK337" s="3">
        <f t="shared" si="66"/>
        <v>8</v>
      </c>
      <c r="CL337" s="3">
        <f t="shared" si="67"/>
        <v>662.4999999999999</v>
      </c>
      <c r="CM337" s="4" t="str">
        <f t="shared" si="68"/>
        <v>MISSING</v>
      </c>
      <c r="CN337" s="3">
        <f t="shared" si="69"/>
        <v>0</v>
      </c>
      <c r="CO337" s="3">
        <f t="shared" si="70"/>
        <v>16</v>
      </c>
      <c r="CP337" s="3">
        <f t="shared" si="71"/>
        <v>1209.1000000000004</v>
      </c>
      <c r="CQ337" s="5" t="str">
        <f t="shared" si="72"/>
        <v>MISSING</v>
      </c>
      <c r="CR337" s="3">
        <f t="shared" si="73"/>
        <v>0</v>
      </c>
      <c r="CS337" s="3">
        <f t="shared" si="74"/>
        <v>26</v>
      </c>
      <c r="CT337" s="3">
        <f t="shared" si="75"/>
        <v>2117.8</v>
      </c>
      <c r="CU337" s="6" t="str">
        <f t="shared" si="76"/>
        <v>MISSING</v>
      </c>
      <c r="CV337" s="6" t="str">
        <f t="shared" si="77"/>
        <v>MISSING</v>
      </c>
    </row>
    <row r="338" spans="1:10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J338" s="3">
        <f t="shared" si="65"/>
        <v>0</v>
      </c>
      <c r="CK338" s="3">
        <f t="shared" si="66"/>
        <v>8</v>
      </c>
      <c r="CL338" s="3">
        <f t="shared" si="67"/>
        <v>662.4999999999999</v>
      </c>
      <c r="CM338" s="4" t="str">
        <f t="shared" si="68"/>
        <v>MISSING</v>
      </c>
      <c r="CN338" s="3">
        <f t="shared" si="69"/>
        <v>0</v>
      </c>
      <c r="CO338" s="3">
        <f t="shared" si="70"/>
        <v>16</v>
      </c>
      <c r="CP338" s="3">
        <f t="shared" si="71"/>
        <v>1209.1000000000004</v>
      </c>
      <c r="CQ338" s="5" t="str">
        <f t="shared" si="72"/>
        <v>MISSING</v>
      </c>
      <c r="CR338" s="3">
        <f t="shared" si="73"/>
        <v>0</v>
      </c>
      <c r="CS338" s="3">
        <f t="shared" si="74"/>
        <v>26</v>
      </c>
      <c r="CT338" s="3">
        <f t="shared" si="75"/>
        <v>2117.8</v>
      </c>
      <c r="CU338" s="6" t="str">
        <f t="shared" si="76"/>
        <v>MISSING</v>
      </c>
      <c r="CV338" s="6" t="str">
        <f t="shared" si="77"/>
        <v>MISSING</v>
      </c>
    </row>
    <row r="339" spans="1:10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J339" s="3">
        <f t="shared" si="65"/>
        <v>0</v>
      </c>
      <c r="CK339" s="3">
        <f t="shared" si="66"/>
        <v>8</v>
      </c>
      <c r="CL339" s="3">
        <f t="shared" si="67"/>
        <v>662.4999999999999</v>
      </c>
      <c r="CM339" s="4" t="str">
        <f t="shared" si="68"/>
        <v>MISSING</v>
      </c>
      <c r="CN339" s="3">
        <f t="shared" si="69"/>
        <v>0</v>
      </c>
      <c r="CO339" s="3">
        <f t="shared" si="70"/>
        <v>16</v>
      </c>
      <c r="CP339" s="3">
        <f t="shared" si="71"/>
        <v>1209.1000000000004</v>
      </c>
      <c r="CQ339" s="5" t="str">
        <f t="shared" si="72"/>
        <v>MISSING</v>
      </c>
      <c r="CR339" s="3">
        <f t="shared" si="73"/>
        <v>0</v>
      </c>
      <c r="CS339" s="3">
        <f t="shared" si="74"/>
        <v>26</v>
      </c>
      <c r="CT339" s="3">
        <f t="shared" si="75"/>
        <v>2117.8</v>
      </c>
      <c r="CU339" s="6" t="str">
        <f t="shared" si="76"/>
        <v>MISSING</v>
      </c>
      <c r="CV339" s="6" t="str">
        <f t="shared" si="77"/>
        <v>MISSING</v>
      </c>
    </row>
    <row r="340" spans="1:10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J340" s="3">
        <f t="shared" si="65"/>
        <v>0</v>
      </c>
      <c r="CK340" s="3">
        <f t="shared" si="66"/>
        <v>8</v>
      </c>
      <c r="CL340" s="3">
        <f t="shared" si="67"/>
        <v>662.4999999999999</v>
      </c>
      <c r="CM340" s="4" t="str">
        <f t="shared" si="68"/>
        <v>MISSING</v>
      </c>
      <c r="CN340" s="3">
        <f t="shared" si="69"/>
        <v>0</v>
      </c>
      <c r="CO340" s="3">
        <f t="shared" si="70"/>
        <v>16</v>
      </c>
      <c r="CP340" s="3">
        <f t="shared" si="71"/>
        <v>1209.1000000000004</v>
      </c>
      <c r="CQ340" s="5" t="str">
        <f t="shared" si="72"/>
        <v>MISSING</v>
      </c>
      <c r="CR340" s="3">
        <f t="shared" si="73"/>
        <v>0</v>
      </c>
      <c r="CS340" s="3">
        <f t="shared" si="74"/>
        <v>26</v>
      </c>
      <c r="CT340" s="3">
        <f t="shared" si="75"/>
        <v>2117.8</v>
      </c>
      <c r="CU340" s="6" t="str">
        <f t="shared" si="76"/>
        <v>MISSING</v>
      </c>
      <c r="CV340" s="6" t="str">
        <f t="shared" si="77"/>
        <v>MISSING</v>
      </c>
    </row>
    <row r="341" spans="1:10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J341" s="3">
        <f t="shared" si="65"/>
        <v>0</v>
      </c>
      <c r="CK341" s="3">
        <f t="shared" si="66"/>
        <v>8</v>
      </c>
      <c r="CL341" s="3">
        <f t="shared" si="67"/>
        <v>662.4999999999999</v>
      </c>
      <c r="CM341" s="4" t="str">
        <f t="shared" si="68"/>
        <v>MISSING</v>
      </c>
      <c r="CN341" s="3">
        <f t="shared" si="69"/>
        <v>0</v>
      </c>
      <c r="CO341" s="3">
        <f t="shared" si="70"/>
        <v>16</v>
      </c>
      <c r="CP341" s="3">
        <f t="shared" si="71"/>
        <v>1209.1000000000004</v>
      </c>
      <c r="CQ341" s="5" t="str">
        <f t="shared" si="72"/>
        <v>MISSING</v>
      </c>
      <c r="CR341" s="3">
        <f t="shared" si="73"/>
        <v>0</v>
      </c>
      <c r="CS341" s="3">
        <f t="shared" si="74"/>
        <v>26</v>
      </c>
      <c r="CT341" s="3">
        <f t="shared" si="75"/>
        <v>2117.8</v>
      </c>
      <c r="CU341" s="6" t="str">
        <f t="shared" si="76"/>
        <v>MISSING</v>
      </c>
      <c r="CV341" s="6" t="str">
        <f t="shared" si="77"/>
        <v>MISSING</v>
      </c>
    </row>
    <row r="342" spans="1:10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J342" s="3">
        <f t="shared" si="65"/>
        <v>0</v>
      </c>
      <c r="CK342" s="3">
        <f t="shared" si="66"/>
        <v>8</v>
      </c>
      <c r="CL342" s="3">
        <f t="shared" si="67"/>
        <v>662.4999999999999</v>
      </c>
      <c r="CM342" s="4" t="str">
        <f t="shared" si="68"/>
        <v>MISSING</v>
      </c>
      <c r="CN342" s="3">
        <f t="shared" si="69"/>
        <v>0</v>
      </c>
      <c r="CO342" s="3">
        <f t="shared" si="70"/>
        <v>16</v>
      </c>
      <c r="CP342" s="3">
        <f t="shared" si="71"/>
        <v>1209.1000000000004</v>
      </c>
      <c r="CQ342" s="5" t="str">
        <f t="shared" si="72"/>
        <v>MISSING</v>
      </c>
      <c r="CR342" s="3">
        <f t="shared" si="73"/>
        <v>0</v>
      </c>
      <c r="CS342" s="3">
        <f t="shared" si="74"/>
        <v>26</v>
      </c>
      <c r="CT342" s="3">
        <f t="shared" si="75"/>
        <v>2117.8</v>
      </c>
      <c r="CU342" s="6" t="str">
        <f t="shared" si="76"/>
        <v>MISSING</v>
      </c>
      <c r="CV342" s="6" t="str">
        <f t="shared" si="77"/>
        <v>MISSING</v>
      </c>
    </row>
    <row r="343" spans="1:10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J343" s="3">
        <f t="shared" si="65"/>
        <v>0</v>
      </c>
      <c r="CK343" s="3">
        <f t="shared" si="66"/>
        <v>8</v>
      </c>
      <c r="CL343" s="3">
        <f t="shared" si="67"/>
        <v>662.4999999999999</v>
      </c>
      <c r="CM343" s="4" t="str">
        <f t="shared" si="68"/>
        <v>MISSING</v>
      </c>
      <c r="CN343" s="3">
        <f t="shared" si="69"/>
        <v>0</v>
      </c>
      <c r="CO343" s="3">
        <f t="shared" si="70"/>
        <v>16</v>
      </c>
      <c r="CP343" s="3">
        <f t="shared" si="71"/>
        <v>1209.1000000000004</v>
      </c>
      <c r="CQ343" s="5" t="str">
        <f t="shared" si="72"/>
        <v>MISSING</v>
      </c>
      <c r="CR343" s="3">
        <f t="shared" si="73"/>
        <v>0</v>
      </c>
      <c r="CS343" s="3">
        <f t="shared" si="74"/>
        <v>26</v>
      </c>
      <c r="CT343" s="3">
        <f t="shared" si="75"/>
        <v>2117.8</v>
      </c>
      <c r="CU343" s="6" t="str">
        <f t="shared" si="76"/>
        <v>MISSING</v>
      </c>
      <c r="CV343" s="6" t="str">
        <f t="shared" si="77"/>
        <v>MISSING</v>
      </c>
    </row>
    <row r="344" spans="1:10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J344" s="3">
        <f t="shared" si="65"/>
        <v>0</v>
      </c>
      <c r="CK344" s="3">
        <f t="shared" si="66"/>
        <v>8</v>
      </c>
      <c r="CL344" s="3">
        <f t="shared" si="67"/>
        <v>662.4999999999999</v>
      </c>
      <c r="CM344" s="4" t="str">
        <f t="shared" si="68"/>
        <v>MISSING</v>
      </c>
      <c r="CN344" s="3">
        <f t="shared" si="69"/>
        <v>0</v>
      </c>
      <c r="CO344" s="3">
        <f t="shared" si="70"/>
        <v>16</v>
      </c>
      <c r="CP344" s="3">
        <f t="shared" si="71"/>
        <v>1209.1000000000004</v>
      </c>
      <c r="CQ344" s="5" t="str">
        <f t="shared" si="72"/>
        <v>MISSING</v>
      </c>
      <c r="CR344" s="3">
        <f t="shared" si="73"/>
        <v>0</v>
      </c>
      <c r="CS344" s="3">
        <f t="shared" si="74"/>
        <v>26</v>
      </c>
      <c r="CT344" s="3">
        <f t="shared" si="75"/>
        <v>2117.8</v>
      </c>
      <c r="CU344" s="6" t="str">
        <f t="shared" si="76"/>
        <v>MISSING</v>
      </c>
      <c r="CV344" s="6" t="str">
        <f t="shared" si="77"/>
        <v>MISSING</v>
      </c>
    </row>
    <row r="345" spans="1:10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J345" s="3">
        <f t="shared" si="65"/>
        <v>0</v>
      </c>
      <c r="CK345" s="3">
        <f t="shared" si="66"/>
        <v>8</v>
      </c>
      <c r="CL345" s="3">
        <f t="shared" si="67"/>
        <v>662.4999999999999</v>
      </c>
      <c r="CM345" s="4" t="str">
        <f t="shared" si="68"/>
        <v>MISSING</v>
      </c>
      <c r="CN345" s="3">
        <f t="shared" si="69"/>
        <v>0</v>
      </c>
      <c r="CO345" s="3">
        <f t="shared" si="70"/>
        <v>16</v>
      </c>
      <c r="CP345" s="3">
        <f t="shared" si="71"/>
        <v>1209.1000000000004</v>
      </c>
      <c r="CQ345" s="5" t="str">
        <f t="shared" si="72"/>
        <v>MISSING</v>
      </c>
      <c r="CR345" s="3">
        <f t="shared" si="73"/>
        <v>0</v>
      </c>
      <c r="CS345" s="3">
        <f t="shared" si="74"/>
        <v>26</v>
      </c>
      <c r="CT345" s="3">
        <f t="shared" si="75"/>
        <v>2117.8</v>
      </c>
      <c r="CU345" s="6" t="str">
        <f t="shared" si="76"/>
        <v>MISSING</v>
      </c>
      <c r="CV345" s="6" t="str">
        <f t="shared" si="77"/>
        <v>MISSING</v>
      </c>
    </row>
    <row r="346" spans="1:10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J346" s="3">
        <f t="shared" si="65"/>
        <v>0</v>
      </c>
      <c r="CK346" s="3">
        <f t="shared" si="66"/>
        <v>8</v>
      </c>
      <c r="CL346" s="3">
        <f t="shared" si="67"/>
        <v>662.4999999999999</v>
      </c>
      <c r="CM346" s="4" t="str">
        <f t="shared" si="68"/>
        <v>MISSING</v>
      </c>
      <c r="CN346" s="3">
        <f t="shared" si="69"/>
        <v>0</v>
      </c>
      <c r="CO346" s="3">
        <f t="shared" si="70"/>
        <v>16</v>
      </c>
      <c r="CP346" s="3">
        <f t="shared" si="71"/>
        <v>1209.1000000000004</v>
      </c>
      <c r="CQ346" s="5" t="str">
        <f t="shared" si="72"/>
        <v>MISSING</v>
      </c>
      <c r="CR346" s="3">
        <f t="shared" si="73"/>
        <v>0</v>
      </c>
      <c r="CS346" s="3">
        <f t="shared" si="74"/>
        <v>26</v>
      </c>
      <c r="CT346" s="3">
        <f t="shared" si="75"/>
        <v>2117.8</v>
      </c>
      <c r="CU346" s="6" t="str">
        <f t="shared" si="76"/>
        <v>MISSING</v>
      </c>
      <c r="CV346" s="6" t="str">
        <f t="shared" si="77"/>
        <v>MISSING</v>
      </c>
    </row>
    <row r="347" spans="1:10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J347" s="3">
        <f t="shared" si="65"/>
        <v>0</v>
      </c>
      <c r="CK347" s="3">
        <f t="shared" si="66"/>
        <v>8</v>
      </c>
      <c r="CL347" s="3">
        <f t="shared" si="67"/>
        <v>662.4999999999999</v>
      </c>
      <c r="CM347" s="4" t="str">
        <f t="shared" si="68"/>
        <v>MISSING</v>
      </c>
      <c r="CN347" s="3">
        <f t="shared" si="69"/>
        <v>0</v>
      </c>
      <c r="CO347" s="3">
        <f t="shared" si="70"/>
        <v>16</v>
      </c>
      <c r="CP347" s="3">
        <f t="shared" si="71"/>
        <v>1209.1000000000004</v>
      </c>
      <c r="CQ347" s="5" t="str">
        <f t="shared" si="72"/>
        <v>MISSING</v>
      </c>
      <c r="CR347" s="3">
        <f t="shared" si="73"/>
        <v>0</v>
      </c>
      <c r="CS347" s="3">
        <f t="shared" si="74"/>
        <v>26</v>
      </c>
      <c r="CT347" s="3">
        <f t="shared" si="75"/>
        <v>2117.8</v>
      </c>
      <c r="CU347" s="6" t="str">
        <f t="shared" si="76"/>
        <v>MISSING</v>
      </c>
      <c r="CV347" s="6" t="str">
        <f t="shared" si="77"/>
        <v>MISSING</v>
      </c>
    </row>
    <row r="348" spans="1:10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J348" s="3">
        <f t="shared" si="65"/>
        <v>0</v>
      </c>
      <c r="CK348" s="3">
        <f t="shared" si="66"/>
        <v>8</v>
      </c>
      <c r="CL348" s="3">
        <f t="shared" si="67"/>
        <v>662.4999999999999</v>
      </c>
      <c r="CM348" s="4" t="str">
        <f t="shared" si="68"/>
        <v>MISSING</v>
      </c>
      <c r="CN348" s="3">
        <f t="shared" si="69"/>
        <v>0</v>
      </c>
      <c r="CO348" s="3">
        <f t="shared" si="70"/>
        <v>16</v>
      </c>
      <c r="CP348" s="3">
        <f t="shared" si="71"/>
        <v>1209.1000000000004</v>
      </c>
      <c r="CQ348" s="5" t="str">
        <f t="shared" si="72"/>
        <v>MISSING</v>
      </c>
      <c r="CR348" s="3">
        <f t="shared" si="73"/>
        <v>0</v>
      </c>
      <c r="CS348" s="3">
        <f t="shared" si="74"/>
        <v>26</v>
      </c>
      <c r="CT348" s="3">
        <f t="shared" si="75"/>
        <v>2117.8</v>
      </c>
      <c r="CU348" s="6" t="str">
        <f t="shared" si="76"/>
        <v>MISSING</v>
      </c>
      <c r="CV348" s="6" t="str">
        <f t="shared" si="77"/>
        <v>MISSING</v>
      </c>
    </row>
    <row r="349" spans="1:10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J349" s="3">
        <f t="shared" si="65"/>
        <v>0</v>
      </c>
      <c r="CK349" s="3">
        <f t="shared" si="66"/>
        <v>8</v>
      </c>
      <c r="CL349" s="3">
        <f t="shared" si="67"/>
        <v>662.4999999999999</v>
      </c>
      <c r="CM349" s="4" t="str">
        <f t="shared" si="68"/>
        <v>MISSING</v>
      </c>
      <c r="CN349" s="3">
        <f t="shared" si="69"/>
        <v>0</v>
      </c>
      <c r="CO349" s="3">
        <f t="shared" si="70"/>
        <v>16</v>
      </c>
      <c r="CP349" s="3">
        <f t="shared" si="71"/>
        <v>1209.1000000000004</v>
      </c>
      <c r="CQ349" s="5" t="str">
        <f t="shared" si="72"/>
        <v>MISSING</v>
      </c>
      <c r="CR349" s="3">
        <f t="shared" si="73"/>
        <v>0</v>
      </c>
      <c r="CS349" s="3">
        <f t="shared" si="74"/>
        <v>26</v>
      </c>
      <c r="CT349" s="3">
        <f t="shared" si="75"/>
        <v>2117.8</v>
      </c>
      <c r="CU349" s="6" t="str">
        <f t="shared" si="76"/>
        <v>MISSING</v>
      </c>
      <c r="CV349" s="6" t="str">
        <f t="shared" si="77"/>
        <v>MISSING</v>
      </c>
    </row>
    <row r="350" spans="1:10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J350" s="3">
        <f t="shared" si="65"/>
        <v>0</v>
      </c>
      <c r="CK350" s="3">
        <f t="shared" si="66"/>
        <v>8</v>
      </c>
      <c r="CL350" s="3">
        <f t="shared" si="67"/>
        <v>662.4999999999999</v>
      </c>
      <c r="CM350" s="4" t="str">
        <f t="shared" si="68"/>
        <v>MISSING</v>
      </c>
      <c r="CN350" s="3">
        <f t="shared" si="69"/>
        <v>0</v>
      </c>
      <c r="CO350" s="3">
        <f t="shared" si="70"/>
        <v>16</v>
      </c>
      <c r="CP350" s="3">
        <f t="shared" si="71"/>
        <v>1209.1000000000004</v>
      </c>
      <c r="CQ350" s="5" t="str">
        <f t="shared" si="72"/>
        <v>MISSING</v>
      </c>
      <c r="CR350" s="3">
        <f t="shared" si="73"/>
        <v>0</v>
      </c>
      <c r="CS350" s="3">
        <f t="shared" si="74"/>
        <v>26</v>
      </c>
      <c r="CT350" s="3">
        <f t="shared" si="75"/>
        <v>2117.8</v>
      </c>
      <c r="CU350" s="6" t="str">
        <f t="shared" si="76"/>
        <v>MISSING</v>
      </c>
      <c r="CV350" s="6" t="str">
        <f t="shared" si="77"/>
        <v>MISSING</v>
      </c>
    </row>
    <row r="351" spans="1:10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J351" s="3">
        <f t="shared" si="65"/>
        <v>0</v>
      </c>
      <c r="CK351" s="3">
        <f t="shared" si="66"/>
        <v>8</v>
      </c>
      <c r="CL351" s="3">
        <f t="shared" si="67"/>
        <v>662.4999999999999</v>
      </c>
      <c r="CM351" s="4" t="str">
        <f t="shared" si="68"/>
        <v>MISSING</v>
      </c>
      <c r="CN351" s="3">
        <f t="shared" si="69"/>
        <v>0</v>
      </c>
      <c r="CO351" s="3">
        <f t="shared" si="70"/>
        <v>16</v>
      </c>
      <c r="CP351" s="3">
        <f t="shared" si="71"/>
        <v>1209.1000000000004</v>
      </c>
      <c r="CQ351" s="5" t="str">
        <f t="shared" si="72"/>
        <v>MISSING</v>
      </c>
      <c r="CR351" s="3">
        <f t="shared" si="73"/>
        <v>0</v>
      </c>
      <c r="CS351" s="3">
        <f t="shared" si="74"/>
        <v>26</v>
      </c>
      <c r="CT351" s="3">
        <f t="shared" si="75"/>
        <v>2117.8</v>
      </c>
      <c r="CU351" s="6" t="str">
        <f t="shared" si="76"/>
        <v>MISSING</v>
      </c>
      <c r="CV351" s="6" t="str">
        <f t="shared" si="77"/>
        <v>MISSING</v>
      </c>
    </row>
    <row r="352" spans="1:10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J352" s="3">
        <f t="shared" si="65"/>
        <v>0</v>
      </c>
      <c r="CK352" s="3">
        <f t="shared" si="66"/>
        <v>8</v>
      </c>
      <c r="CL352" s="3">
        <f t="shared" si="67"/>
        <v>662.4999999999999</v>
      </c>
      <c r="CM352" s="4" t="str">
        <f t="shared" si="68"/>
        <v>MISSING</v>
      </c>
      <c r="CN352" s="3">
        <f t="shared" si="69"/>
        <v>0</v>
      </c>
      <c r="CO352" s="3">
        <f t="shared" si="70"/>
        <v>16</v>
      </c>
      <c r="CP352" s="3">
        <f t="shared" si="71"/>
        <v>1209.1000000000004</v>
      </c>
      <c r="CQ352" s="5" t="str">
        <f t="shared" si="72"/>
        <v>MISSING</v>
      </c>
      <c r="CR352" s="3">
        <f t="shared" si="73"/>
        <v>0</v>
      </c>
      <c r="CS352" s="3">
        <f t="shared" si="74"/>
        <v>26</v>
      </c>
      <c r="CT352" s="3">
        <f t="shared" si="75"/>
        <v>2117.8</v>
      </c>
      <c r="CU352" s="6" t="str">
        <f t="shared" si="76"/>
        <v>MISSING</v>
      </c>
      <c r="CV352" s="6" t="str">
        <f t="shared" si="77"/>
        <v>MISSING</v>
      </c>
    </row>
    <row r="353" spans="1:10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J353" s="3">
        <f t="shared" si="65"/>
        <v>0</v>
      </c>
      <c r="CK353" s="3">
        <f t="shared" si="66"/>
        <v>8</v>
      </c>
      <c r="CL353" s="3">
        <f t="shared" si="67"/>
        <v>662.4999999999999</v>
      </c>
      <c r="CM353" s="4" t="str">
        <f t="shared" si="68"/>
        <v>MISSING</v>
      </c>
      <c r="CN353" s="3">
        <f t="shared" si="69"/>
        <v>0</v>
      </c>
      <c r="CO353" s="3">
        <f t="shared" si="70"/>
        <v>16</v>
      </c>
      <c r="CP353" s="3">
        <f t="shared" si="71"/>
        <v>1209.1000000000004</v>
      </c>
      <c r="CQ353" s="5" t="str">
        <f t="shared" si="72"/>
        <v>MISSING</v>
      </c>
      <c r="CR353" s="3">
        <f t="shared" si="73"/>
        <v>0</v>
      </c>
      <c r="CS353" s="3">
        <f t="shared" si="74"/>
        <v>26</v>
      </c>
      <c r="CT353" s="3">
        <f t="shared" si="75"/>
        <v>2117.8</v>
      </c>
      <c r="CU353" s="6" t="str">
        <f t="shared" si="76"/>
        <v>MISSING</v>
      </c>
      <c r="CV353" s="6" t="str">
        <f t="shared" si="77"/>
        <v>MISSING</v>
      </c>
    </row>
    <row r="354" spans="1:10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J354" s="3">
        <f t="shared" si="65"/>
        <v>0</v>
      </c>
      <c r="CK354" s="3">
        <f t="shared" si="66"/>
        <v>8</v>
      </c>
      <c r="CL354" s="3">
        <f t="shared" si="67"/>
        <v>662.4999999999999</v>
      </c>
      <c r="CM354" s="4" t="str">
        <f t="shared" si="68"/>
        <v>MISSING</v>
      </c>
      <c r="CN354" s="3">
        <f t="shared" si="69"/>
        <v>0</v>
      </c>
      <c r="CO354" s="3">
        <f t="shared" si="70"/>
        <v>16</v>
      </c>
      <c r="CP354" s="3">
        <f t="shared" si="71"/>
        <v>1209.1000000000004</v>
      </c>
      <c r="CQ354" s="5" t="str">
        <f t="shared" si="72"/>
        <v>MISSING</v>
      </c>
      <c r="CR354" s="3">
        <f t="shared" si="73"/>
        <v>0</v>
      </c>
      <c r="CS354" s="3">
        <f t="shared" si="74"/>
        <v>26</v>
      </c>
      <c r="CT354" s="3">
        <f t="shared" si="75"/>
        <v>2117.8</v>
      </c>
      <c r="CU354" s="6" t="str">
        <f t="shared" si="76"/>
        <v>MISSING</v>
      </c>
      <c r="CV354" s="6" t="str">
        <f t="shared" si="77"/>
        <v>MISSING</v>
      </c>
    </row>
    <row r="355" spans="1:10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J355" s="3">
        <f t="shared" si="65"/>
        <v>0</v>
      </c>
      <c r="CK355" s="3">
        <f t="shared" si="66"/>
        <v>8</v>
      </c>
      <c r="CL355" s="3">
        <f t="shared" si="67"/>
        <v>662.4999999999999</v>
      </c>
      <c r="CM355" s="4" t="str">
        <f t="shared" si="68"/>
        <v>MISSING</v>
      </c>
      <c r="CN355" s="3">
        <f t="shared" si="69"/>
        <v>0</v>
      </c>
      <c r="CO355" s="3">
        <f t="shared" si="70"/>
        <v>16</v>
      </c>
      <c r="CP355" s="3">
        <f t="shared" si="71"/>
        <v>1209.1000000000004</v>
      </c>
      <c r="CQ355" s="5" t="str">
        <f t="shared" si="72"/>
        <v>MISSING</v>
      </c>
      <c r="CR355" s="3">
        <f t="shared" si="73"/>
        <v>0</v>
      </c>
      <c r="CS355" s="3">
        <f t="shared" si="74"/>
        <v>26</v>
      </c>
      <c r="CT355" s="3">
        <f t="shared" si="75"/>
        <v>2117.8</v>
      </c>
      <c r="CU355" s="6" t="str">
        <f t="shared" si="76"/>
        <v>MISSING</v>
      </c>
      <c r="CV355" s="6" t="str">
        <f t="shared" si="77"/>
        <v>MISSING</v>
      </c>
    </row>
    <row r="356" spans="1:10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J356" s="3">
        <f t="shared" si="65"/>
        <v>0</v>
      </c>
      <c r="CK356" s="3">
        <f t="shared" si="66"/>
        <v>8</v>
      </c>
      <c r="CL356" s="3">
        <f t="shared" si="67"/>
        <v>662.4999999999999</v>
      </c>
      <c r="CM356" s="4" t="str">
        <f t="shared" si="68"/>
        <v>MISSING</v>
      </c>
      <c r="CN356" s="3">
        <f t="shared" si="69"/>
        <v>0</v>
      </c>
      <c r="CO356" s="3">
        <f t="shared" si="70"/>
        <v>16</v>
      </c>
      <c r="CP356" s="3">
        <f t="shared" si="71"/>
        <v>1209.1000000000004</v>
      </c>
      <c r="CQ356" s="5" t="str">
        <f t="shared" si="72"/>
        <v>MISSING</v>
      </c>
      <c r="CR356" s="3">
        <f t="shared" si="73"/>
        <v>0</v>
      </c>
      <c r="CS356" s="3">
        <f t="shared" si="74"/>
        <v>26</v>
      </c>
      <c r="CT356" s="3">
        <f t="shared" si="75"/>
        <v>2117.8</v>
      </c>
      <c r="CU356" s="6" t="str">
        <f t="shared" si="76"/>
        <v>MISSING</v>
      </c>
      <c r="CV356" s="6" t="str">
        <f t="shared" si="77"/>
        <v>MISSING</v>
      </c>
    </row>
    <row r="357" spans="1:10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J357" s="3">
        <f t="shared" si="65"/>
        <v>0</v>
      </c>
      <c r="CK357" s="3">
        <f t="shared" si="66"/>
        <v>8</v>
      </c>
      <c r="CL357" s="3">
        <f t="shared" si="67"/>
        <v>662.4999999999999</v>
      </c>
      <c r="CM357" s="4" t="str">
        <f t="shared" si="68"/>
        <v>MISSING</v>
      </c>
      <c r="CN357" s="3">
        <f t="shared" si="69"/>
        <v>0</v>
      </c>
      <c r="CO357" s="3">
        <f t="shared" si="70"/>
        <v>16</v>
      </c>
      <c r="CP357" s="3">
        <f t="shared" si="71"/>
        <v>1209.1000000000004</v>
      </c>
      <c r="CQ357" s="5" t="str">
        <f t="shared" si="72"/>
        <v>MISSING</v>
      </c>
      <c r="CR357" s="3">
        <f t="shared" si="73"/>
        <v>0</v>
      </c>
      <c r="CS357" s="3">
        <f t="shared" si="74"/>
        <v>26</v>
      </c>
      <c r="CT357" s="3">
        <f t="shared" si="75"/>
        <v>2117.8</v>
      </c>
      <c r="CU357" s="6" t="str">
        <f t="shared" si="76"/>
        <v>MISSING</v>
      </c>
      <c r="CV357" s="6" t="str">
        <f t="shared" si="77"/>
        <v>MISSING</v>
      </c>
    </row>
    <row r="358" spans="1:10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J358" s="3">
        <f t="shared" si="65"/>
        <v>0</v>
      </c>
      <c r="CK358" s="3">
        <f t="shared" si="66"/>
        <v>8</v>
      </c>
      <c r="CL358" s="3">
        <f t="shared" si="67"/>
        <v>662.4999999999999</v>
      </c>
      <c r="CM358" s="4" t="str">
        <f t="shared" si="68"/>
        <v>MISSING</v>
      </c>
      <c r="CN358" s="3">
        <f t="shared" si="69"/>
        <v>0</v>
      </c>
      <c r="CO358" s="3">
        <f t="shared" si="70"/>
        <v>16</v>
      </c>
      <c r="CP358" s="3">
        <f t="shared" si="71"/>
        <v>1209.1000000000004</v>
      </c>
      <c r="CQ358" s="5" t="str">
        <f t="shared" si="72"/>
        <v>MISSING</v>
      </c>
      <c r="CR358" s="3">
        <f t="shared" si="73"/>
        <v>0</v>
      </c>
      <c r="CS358" s="3">
        <f t="shared" si="74"/>
        <v>26</v>
      </c>
      <c r="CT358" s="3">
        <f t="shared" si="75"/>
        <v>2117.8</v>
      </c>
      <c r="CU358" s="6" t="str">
        <f t="shared" si="76"/>
        <v>MISSING</v>
      </c>
      <c r="CV358" s="6" t="str">
        <f t="shared" si="77"/>
        <v>MISSING</v>
      </c>
    </row>
    <row r="359" spans="1:10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J359" s="3">
        <f t="shared" si="65"/>
        <v>0</v>
      </c>
      <c r="CK359" s="3">
        <f t="shared" si="66"/>
        <v>8</v>
      </c>
      <c r="CL359" s="3">
        <f t="shared" si="67"/>
        <v>662.4999999999999</v>
      </c>
      <c r="CM359" s="4" t="str">
        <f t="shared" si="68"/>
        <v>MISSING</v>
      </c>
      <c r="CN359" s="3">
        <f t="shared" si="69"/>
        <v>0</v>
      </c>
      <c r="CO359" s="3">
        <f t="shared" si="70"/>
        <v>16</v>
      </c>
      <c r="CP359" s="3">
        <f t="shared" si="71"/>
        <v>1209.1000000000004</v>
      </c>
      <c r="CQ359" s="5" t="str">
        <f t="shared" si="72"/>
        <v>MISSING</v>
      </c>
      <c r="CR359" s="3">
        <f t="shared" si="73"/>
        <v>0</v>
      </c>
      <c r="CS359" s="3">
        <f t="shared" si="74"/>
        <v>26</v>
      </c>
      <c r="CT359" s="3">
        <f t="shared" si="75"/>
        <v>2117.8</v>
      </c>
      <c r="CU359" s="6" t="str">
        <f t="shared" si="76"/>
        <v>MISSING</v>
      </c>
      <c r="CV359" s="6" t="str">
        <f t="shared" si="77"/>
        <v>MISSING</v>
      </c>
    </row>
    <row r="360" spans="1:10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J360" s="3">
        <f t="shared" si="65"/>
        <v>0</v>
      </c>
      <c r="CK360" s="3">
        <f t="shared" si="66"/>
        <v>8</v>
      </c>
      <c r="CL360" s="3">
        <f t="shared" si="67"/>
        <v>662.4999999999999</v>
      </c>
      <c r="CM360" s="4" t="str">
        <f t="shared" si="68"/>
        <v>MISSING</v>
      </c>
      <c r="CN360" s="3">
        <f t="shared" si="69"/>
        <v>0</v>
      </c>
      <c r="CO360" s="3">
        <f t="shared" si="70"/>
        <v>16</v>
      </c>
      <c r="CP360" s="3">
        <f t="shared" si="71"/>
        <v>1209.1000000000004</v>
      </c>
      <c r="CQ360" s="5" t="str">
        <f t="shared" si="72"/>
        <v>MISSING</v>
      </c>
      <c r="CR360" s="3">
        <f t="shared" si="73"/>
        <v>0</v>
      </c>
      <c r="CS360" s="3">
        <f t="shared" si="74"/>
        <v>26</v>
      </c>
      <c r="CT360" s="3">
        <f t="shared" si="75"/>
        <v>2117.8</v>
      </c>
      <c r="CU360" s="6" t="str">
        <f t="shared" si="76"/>
        <v>MISSING</v>
      </c>
      <c r="CV360" s="6" t="str">
        <f t="shared" si="77"/>
        <v>MISSING</v>
      </c>
    </row>
    <row r="361" spans="1:10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J361" s="3">
        <f t="shared" si="65"/>
        <v>0</v>
      </c>
      <c r="CK361" s="3">
        <f t="shared" si="66"/>
        <v>8</v>
      </c>
      <c r="CL361" s="3">
        <f t="shared" si="67"/>
        <v>662.4999999999999</v>
      </c>
      <c r="CM361" s="4" t="str">
        <f t="shared" si="68"/>
        <v>MISSING</v>
      </c>
      <c r="CN361" s="3">
        <f t="shared" si="69"/>
        <v>0</v>
      </c>
      <c r="CO361" s="3">
        <f t="shared" si="70"/>
        <v>16</v>
      </c>
      <c r="CP361" s="3">
        <f t="shared" si="71"/>
        <v>1209.1000000000004</v>
      </c>
      <c r="CQ361" s="5" t="str">
        <f t="shared" si="72"/>
        <v>MISSING</v>
      </c>
      <c r="CR361" s="3">
        <f t="shared" si="73"/>
        <v>0</v>
      </c>
      <c r="CS361" s="3">
        <f t="shared" si="74"/>
        <v>26</v>
      </c>
      <c r="CT361" s="3">
        <f t="shared" si="75"/>
        <v>2117.8</v>
      </c>
      <c r="CU361" s="6" t="str">
        <f t="shared" si="76"/>
        <v>MISSING</v>
      </c>
      <c r="CV361" s="6" t="str">
        <f t="shared" si="77"/>
        <v>MISSING</v>
      </c>
    </row>
    <row r="362" spans="1:10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J362" s="3">
        <f t="shared" si="65"/>
        <v>0</v>
      </c>
      <c r="CK362" s="3">
        <f t="shared" si="66"/>
        <v>8</v>
      </c>
      <c r="CL362" s="3">
        <f t="shared" si="67"/>
        <v>662.4999999999999</v>
      </c>
      <c r="CM362" s="4" t="str">
        <f t="shared" si="68"/>
        <v>MISSING</v>
      </c>
      <c r="CN362" s="3">
        <f t="shared" si="69"/>
        <v>0</v>
      </c>
      <c r="CO362" s="3">
        <f t="shared" si="70"/>
        <v>16</v>
      </c>
      <c r="CP362" s="3">
        <f t="shared" si="71"/>
        <v>1209.1000000000004</v>
      </c>
      <c r="CQ362" s="5" t="str">
        <f t="shared" si="72"/>
        <v>MISSING</v>
      </c>
      <c r="CR362" s="3">
        <f t="shared" si="73"/>
        <v>0</v>
      </c>
      <c r="CS362" s="3">
        <f t="shared" si="74"/>
        <v>26</v>
      </c>
      <c r="CT362" s="3">
        <f t="shared" si="75"/>
        <v>2117.8</v>
      </c>
      <c r="CU362" s="6" t="str">
        <f t="shared" si="76"/>
        <v>MISSING</v>
      </c>
      <c r="CV362" s="6" t="str">
        <f t="shared" si="77"/>
        <v>MISSING</v>
      </c>
    </row>
    <row r="363" spans="1:10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J363" s="3">
        <f t="shared" si="65"/>
        <v>0</v>
      </c>
      <c r="CK363" s="3">
        <f t="shared" si="66"/>
        <v>8</v>
      </c>
      <c r="CL363" s="3">
        <f t="shared" si="67"/>
        <v>662.4999999999999</v>
      </c>
      <c r="CM363" s="4" t="str">
        <f t="shared" si="68"/>
        <v>MISSING</v>
      </c>
      <c r="CN363" s="3">
        <f t="shared" si="69"/>
        <v>0</v>
      </c>
      <c r="CO363" s="3">
        <f t="shared" si="70"/>
        <v>16</v>
      </c>
      <c r="CP363" s="3">
        <f t="shared" si="71"/>
        <v>1209.1000000000004</v>
      </c>
      <c r="CQ363" s="5" t="str">
        <f t="shared" si="72"/>
        <v>MISSING</v>
      </c>
      <c r="CR363" s="3">
        <f t="shared" si="73"/>
        <v>0</v>
      </c>
      <c r="CS363" s="3">
        <f t="shared" si="74"/>
        <v>26</v>
      </c>
      <c r="CT363" s="3">
        <f t="shared" si="75"/>
        <v>2117.8</v>
      </c>
      <c r="CU363" s="6" t="str">
        <f t="shared" si="76"/>
        <v>MISSING</v>
      </c>
      <c r="CV363" s="6" t="str">
        <f t="shared" si="77"/>
        <v>MISSING</v>
      </c>
    </row>
    <row r="364" spans="1:10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J364" s="3">
        <f t="shared" si="65"/>
        <v>0</v>
      </c>
      <c r="CK364" s="3">
        <f t="shared" si="66"/>
        <v>8</v>
      </c>
      <c r="CL364" s="3">
        <f t="shared" si="67"/>
        <v>662.4999999999999</v>
      </c>
      <c r="CM364" s="4" t="str">
        <f t="shared" si="68"/>
        <v>MISSING</v>
      </c>
      <c r="CN364" s="3">
        <f t="shared" si="69"/>
        <v>0</v>
      </c>
      <c r="CO364" s="3">
        <f t="shared" si="70"/>
        <v>16</v>
      </c>
      <c r="CP364" s="3">
        <f t="shared" si="71"/>
        <v>1209.1000000000004</v>
      </c>
      <c r="CQ364" s="5" t="str">
        <f t="shared" si="72"/>
        <v>MISSING</v>
      </c>
      <c r="CR364" s="3">
        <f t="shared" si="73"/>
        <v>0</v>
      </c>
      <c r="CS364" s="3">
        <f t="shared" si="74"/>
        <v>26</v>
      </c>
      <c r="CT364" s="3">
        <f t="shared" si="75"/>
        <v>2117.8</v>
      </c>
      <c r="CU364" s="6" t="str">
        <f t="shared" si="76"/>
        <v>MISSING</v>
      </c>
      <c r="CV364" s="6" t="str">
        <f t="shared" si="77"/>
        <v>MISSING</v>
      </c>
    </row>
    <row r="365" spans="1:10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J365" s="3">
        <f t="shared" si="65"/>
        <v>0</v>
      </c>
      <c r="CK365" s="3">
        <f t="shared" si="66"/>
        <v>8</v>
      </c>
      <c r="CL365" s="3">
        <f t="shared" si="67"/>
        <v>662.4999999999999</v>
      </c>
      <c r="CM365" s="4" t="str">
        <f t="shared" si="68"/>
        <v>MISSING</v>
      </c>
      <c r="CN365" s="3">
        <f t="shared" si="69"/>
        <v>0</v>
      </c>
      <c r="CO365" s="3">
        <f t="shared" si="70"/>
        <v>16</v>
      </c>
      <c r="CP365" s="3">
        <f t="shared" si="71"/>
        <v>1209.1000000000004</v>
      </c>
      <c r="CQ365" s="5" t="str">
        <f t="shared" si="72"/>
        <v>MISSING</v>
      </c>
      <c r="CR365" s="3">
        <f t="shared" si="73"/>
        <v>0</v>
      </c>
      <c r="CS365" s="3">
        <f t="shared" si="74"/>
        <v>26</v>
      </c>
      <c r="CT365" s="3">
        <f t="shared" si="75"/>
        <v>2117.8</v>
      </c>
      <c r="CU365" s="6" t="str">
        <f t="shared" si="76"/>
        <v>MISSING</v>
      </c>
      <c r="CV365" s="6" t="str">
        <f t="shared" si="77"/>
        <v>MISSING</v>
      </c>
    </row>
    <row r="366" spans="1:10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J366" s="3">
        <f t="shared" si="65"/>
        <v>0</v>
      </c>
      <c r="CK366" s="3">
        <f t="shared" si="66"/>
        <v>8</v>
      </c>
      <c r="CL366" s="3">
        <f t="shared" si="67"/>
        <v>662.4999999999999</v>
      </c>
      <c r="CM366" s="4" t="str">
        <f t="shared" si="68"/>
        <v>MISSING</v>
      </c>
      <c r="CN366" s="3">
        <f t="shared" si="69"/>
        <v>0</v>
      </c>
      <c r="CO366" s="3">
        <f t="shared" si="70"/>
        <v>16</v>
      </c>
      <c r="CP366" s="3">
        <f t="shared" si="71"/>
        <v>1209.1000000000004</v>
      </c>
      <c r="CQ366" s="5" t="str">
        <f t="shared" si="72"/>
        <v>MISSING</v>
      </c>
      <c r="CR366" s="3">
        <f t="shared" si="73"/>
        <v>0</v>
      </c>
      <c r="CS366" s="3">
        <f t="shared" si="74"/>
        <v>26</v>
      </c>
      <c r="CT366" s="3">
        <f t="shared" si="75"/>
        <v>2117.8</v>
      </c>
      <c r="CU366" s="6" t="str">
        <f t="shared" si="76"/>
        <v>MISSING</v>
      </c>
      <c r="CV366" s="6" t="str">
        <f t="shared" si="77"/>
        <v>MISSING</v>
      </c>
    </row>
    <row r="367" spans="1:10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J367" s="3">
        <f t="shared" si="65"/>
        <v>0</v>
      </c>
      <c r="CK367" s="3">
        <f t="shared" si="66"/>
        <v>8</v>
      </c>
      <c r="CL367" s="3">
        <f t="shared" si="67"/>
        <v>662.4999999999999</v>
      </c>
      <c r="CM367" s="4" t="str">
        <f t="shared" si="68"/>
        <v>MISSING</v>
      </c>
      <c r="CN367" s="3">
        <f t="shared" si="69"/>
        <v>0</v>
      </c>
      <c r="CO367" s="3">
        <f t="shared" si="70"/>
        <v>16</v>
      </c>
      <c r="CP367" s="3">
        <f t="shared" si="71"/>
        <v>1209.1000000000004</v>
      </c>
      <c r="CQ367" s="5" t="str">
        <f t="shared" si="72"/>
        <v>MISSING</v>
      </c>
      <c r="CR367" s="3">
        <f t="shared" si="73"/>
        <v>0</v>
      </c>
      <c r="CS367" s="3">
        <f t="shared" si="74"/>
        <v>26</v>
      </c>
      <c r="CT367" s="3">
        <f t="shared" si="75"/>
        <v>2117.8</v>
      </c>
      <c r="CU367" s="6" t="str">
        <f t="shared" si="76"/>
        <v>MISSING</v>
      </c>
      <c r="CV367" s="6" t="str">
        <f t="shared" si="77"/>
        <v>MISSING</v>
      </c>
    </row>
    <row r="368" spans="1:10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J368" s="3">
        <f t="shared" si="65"/>
        <v>0</v>
      </c>
      <c r="CK368" s="3">
        <f t="shared" si="66"/>
        <v>8</v>
      </c>
      <c r="CL368" s="3">
        <f t="shared" si="67"/>
        <v>662.4999999999999</v>
      </c>
      <c r="CM368" s="4" t="str">
        <f t="shared" si="68"/>
        <v>MISSING</v>
      </c>
      <c r="CN368" s="3">
        <f t="shared" si="69"/>
        <v>0</v>
      </c>
      <c r="CO368" s="3">
        <f t="shared" si="70"/>
        <v>16</v>
      </c>
      <c r="CP368" s="3">
        <f t="shared" si="71"/>
        <v>1209.1000000000004</v>
      </c>
      <c r="CQ368" s="5" t="str">
        <f t="shared" si="72"/>
        <v>MISSING</v>
      </c>
      <c r="CR368" s="3">
        <f t="shared" si="73"/>
        <v>0</v>
      </c>
      <c r="CS368" s="3">
        <f t="shared" si="74"/>
        <v>26</v>
      </c>
      <c r="CT368" s="3">
        <f t="shared" si="75"/>
        <v>2117.8</v>
      </c>
      <c r="CU368" s="6" t="str">
        <f t="shared" si="76"/>
        <v>MISSING</v>
      </c>
      <c r="CV368" s="6" t="str">
        <f t="shared" si="77"/>
        <v>MISSING</v>
      </c>
    </row>
    <row r="369" spans="1:10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J369" s="3">
        <f t="shared" si="65"/>
        <v>0</v>
      </c>
      <c r="CK369" s="3">
        <f t="shared" si="66"/>
        <v>8</v>
      </c>
      <c r="CL369" s="3">
        <f t="shared" si="67"/>
        <v>662.4999999999999</v>
      </c>
      <c r="CM369" s="4" t="str">
        <f t="shared" si="68"/>
        <v>MISSING</v>
      </c>
      <c r="CN369" s="3">
        <f t="shared" si="69"/>
        <v>0</v>
      </c>
      <c r="CO369" s="3">
        <f t="shared" si="70"/>
        <v>16</v>
      </c>
      <c r="CP369" s="3">
        <f t="shared" si="71"/>
        <v>1209.1000000000004</v>
      </c>
      <c r="CQ369" s="5" t="str">
        <f t="shared" si="72"/>
        <v>MISSING</v>
      </c>
      <c r="CR369" s="3">
        <f t="shared" si="73"/>
        <v>0</v>
      </c>
      <c r="CS369" s="3">
        <f t="shared" si="74"/>
        <v>26</v>
      </c>
      <c r="CT369" s="3">
        <f t="shared" si="75"/>
        <v>2117.8</v>
      </c>
      <c r="CU369" s="6" t="str">
        <f t="shared" si="76"/>
        <v>MISSING</v>
      </c>
      <c r="CV369" s="6" t="str">
        <f t="shared" si="77"/>
        <v>MISSING</v>
      </c>
    </row>
    <row r="370" spans="1:10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J370" s="3">
        <f t="shared" si="65"/>
        <v>0</v>
      </c>
      <c r="CK370" s="3">
        <f t="shared" si="66"/>
        <v>8</v>
      </c>
      <c r="CL370" s="3">
        <f t="shared" si="67"/>
        <v>662.4999999999999</v>
      </c>
      <c r="CM370" s="4" t="str">
        <f t="shared" si="68"/>
        <v>MISSING</v>
      </c>
      <c r="CN370" s="3">
        <f t="shared" si="69"/>
        <v>0</v>
      </c>
      <c r="CO370" s="3">
        <f t="shared" si="70"/>
        <v>16</v>
      </c>
      <c r="CP370" s="3">
        <f t="shared" si="71"/>
        <v>1209.1000000000004</v>
      </c>
      <c r="CQ370" s="5" t="str">
        <f t="shared" si="72"/>
        <v>MISSING</v>
      </c>
      <c r="CR370" s="3">
        <f t="shared" si="73"/>
        <v>0</v>
      </c>
      <c r="CS370" s="3">
        <f t="shared" si="74"/>
        <v>26</v>
      </c>
      <c r="CT370" s="3">
        <f t="shared" si="75"/>
        <v>2117.8</v>
      </c>
      <c r="CU370" s="6" t="str">
        <f t="shared" si="76"/>
        <v>MISSING</v>
      </c>
      <c r="CV370" s="6" t="str">
        <f t="shared" si="77"/>
        <v>MISSING</v>
      </c>
    </row>
    <row r="371" spans="1:10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J371" s="3">
        <f t="shared" si="65"/>
        <v>0</v>
      </c>
      <c r="CK371" s="3">
        <f t="shared" si="66"/>
        <v>8</v>
      </c>
      <c r="CL371" s="3">
        <f t="shared" si="67"/>
        <v>662.4999999999999</v>
      </c>
      <c r="CM371" s="4" t="str">
        <f t="shared" si="68"/>
        <v>MISSING</v>
      </c>
      <c r="CN371" s="3">
        <f t="shared" si="69"/>
        <v>0</v>
      </c>
      <c r="CO371" s="3">
        <f t="shared" si="70"/>
        <v>16</v>
      </c>
      <c r="CP371" s="3">
        <f t="shared" si="71"/>
        <v>1209.1000000000004</v>
      </c>
      <c r="CQ371" s="5" t="str">
        <f t="shared" si="72"/>
        <v>MISSING</v>
      </c>
      <c r="CR371" s="3">
        <f t="shared" si="73"/>
        <v>0</v>
      </c>
      <c r="CS371" s="3">
        <f t="shared" si="74"/>
        <v>26</v>
      </c>
      <c r="CT371" s="3">
        <f t="shared" si="75"/>
        <v>2117.8</v>
      </c>
      <c r="CU371" s="6" t="str">
        <f t="shared" si="76"/>
        <v>MISSING</v>
      </c>
      <c r="CV371" s="6" t="str">
        <f t="shared" si="77"/>
        <v>MISSING</v>
      </c>
    </row>
    <row r="372" spans="1:10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J372" s="3">
        <f t="shared" si="65"/>
        <v>0</v>
      </c>
      <c r="CK372" s="3">
        <f t="shared" si="66"/>
        <v>8</v>
      </c>
      <c r="CL372" s="3">
        <f t="shared" si="67"/>
        <v>662.4999999999999</v>
      </c>
      <c r="CM372" s="4" t="str">
        <f t="shared" si="68"/>
        <v>MISSING</v>
      </c>
      <c r="CN372" s="3">
        <f t="shared" si="69"/>
        <v>0</v>
      </c>
      <c r="CO372" s="3">
        <f t="shared" si="70"/>
        <v>16</v>
      </c>
      <c r="CP372" s="3">
        <f t="shared" si="71"/>
        <v>1209.1000000000004</v>
      </c>
      <c r="CQ372" s="5" t="str">
        <f t="shared" si="72"/>
        <v>MISSING</v>
      </c>
      <c r="CR372" s="3">
        <f t="shared" si="73"/>
        <v>0</v>
      </c>
      <c r="CS372" s="3">
        <f t="shared" si="74"/>
        <v>26</v>
      </c>
      <c r="CT372" s="3">
        <f t="shared" si="75"/>
        <v>2117.8</v>
      </c>
      <c r="CU372" s="6" t="str">
        <f t="shared" si="76"/>
        <v>MISSING</v>
      </c>
      <c r="CV372" s="6" t="str">
        <f t="shared" si="77"/>
        <v>MISSING</v>
      </c>
    </row>
    <row r="373" spans="1:10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J373" s="3">
        <f t="shared" si="65"/>
        <v>0</v>
      </c>
      <c r="CK373" s="3">
        <f t="shared" si="66"/>
        <v>8</v>
      </c>
      <c r="CL373" s="3">
        <f t="shared" si="67"/>
        <v>662.4999999999999</v>
      </c>
      <c r="CM373" s="4" t="str">
        <f t="shared" si="68"/>
        <v>MISSING</v>
      </c>
      <c r="CN373" s="3">
        <f t="shared" si="69"/>
        <v>0</v>
      </c>
      <c r="CO373" s="3">
        <f t="shared" si="70"/>
        <v>16</v>
      </c>
      <c r="CP373" s="3">
        <f t="shared" si="71"/>
        <v>1209.1000000000004</v>
      </c>
      <c r="CQ373" s="5" t="str">
        <f t="shared" si="72"/>
        <v>MISSING</v>
      </c>
      <c r="CR373" s="3">
        <f t="shared" si="73"/>
        <v>0</v>
      </c>
      <c r="CS373" s="3">
        <f t="shared" si="74"/>
        <v>26</v>
      </c>
      <c r="CT373" s="3">
        <f t="shared" si="75"/>
        <v>2117.8</v>
      </c>
      <c r="CU373" s="6" t="str">
        <f t="shared" si="76"/>
        <v>MISSING</v>
      </c>
      <c r="CV373" s="6" t="str">
        <f t="shared" si="77"/>
        <v>MISSING</v>
      </c>
    </row>
    <row r="374" spans="1:10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J374" s="3">
        <f t="shared" si="65"/>
        <v>0</v>
      </c>
      <c r="CK374" s="3">
        <f t="shared" si="66"/>
        <v>8</v>
      </c>
      <c r="CL374" s="3">
        <f t="shared" si="67"/>
        <v>662.4999999999999</v>
      </c>
      <c r="CM374" s="4" t="str">
        <f t="shared" si="68"/>
        <v>MISSING</v>
      </c>
      <c r="CN374" s="3">
        <f t="shared" si="69"/>
        <v>0</v>
      </c>
      <c r="CO374" s="3">
        <f t="shared" si="70"/>
        <v>16</v>
      </c>
      <c r="CP374" s="3">
        <f t="shared" si="71"/>
        <v>1209.1000000000004</v>
      </c>
      <c r="CQ374" s="5" t="str">
        <f t="shared" si="72"/>
        <v>MISSING</v>
      </c>
      <c r="CR374" s="3">
        <f t="shared" si="73"/>
        <v>0</v>
      </c>
      <c r="CS374" s="3">
        <f t="shared" si="74"/>
        <v>26</v>
      </c>
      <c r="CT374" s="3">
        <f t="shared" si="75"/>
        <v>2117.8</v>
      </c>
      <c r="CU374" s="6" t="str">
        <f t="shared" si="76"/>
        <v>MISSING</v>
      </c>
      <c r="CV374" s="6" t="str">
        <f t="shared" si="77"/>
        <v>MISSING</v>
      </c>
    </row>
    <row r="375" spans="1:10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J375" s="3">
        <f t="shared" si="65"/>
        <v>0</v>
      </c>
      <c r="CK375" s="3">
        <f t="shared" si="66"/>
        <v>8</v>
      </c>
      <c r="CL375" s="3">
        <f t="shared" si="67"/>
        <v>662.4999999999999</v>
      </c>
      <c r="CM375" s="4" t="str">
        <f t="shared" si="68"/>
        <v>MISSING</v>
      </c>
      <c r="CN375" s="3">
        <f t="shared" si="69"/>
        <v>0</v>
      </c>
      <c r="CO375" s="3">
        <f t="shared" si="70"/>
        <v>16</v>
      </c>
      <c r="CP375" s="3">
        <f t="shared" si="71"/>
        <v>1209.1000000000004</v>
      </c>
      <c r="CQ375" s="5" t="str">
        <f t="shared" si="72"/>
        <v>MISSING</v>
      </c>
      <c r="CR375" s="3">
        <f t="shared" si="73"/>
        <v>0</v>
      </c>
      <c r="CS375" s="3">
        <f t="shared" si="74"/>
        <v>26</v>
      </c>
      <c r="CT375" s="3">
        <f t="shared" si="75"/>
        <v>2117.8</v>
      </c>
      <c r="CU375" s="6" t="str">
        <f t="shared" si="76"/>
        <v>MISSING</v>
      </c>
      <c r="CV375" s="6" t="str">
        <f t="shared" si="77"/>
        <v>MISSING</v>
      </c>
    </row>
    <row r="376" spans="1:10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J376" s="3">
        <f t="shared" si="65"/>
        <v>0</v>
      </c>
      <c r="CK376" s="3">
        <f t="shared" si="66"/>
        <v>8</v>
      </c>
      <c r="CL376" s="3">
        <f t="shared" si="67"/>
        <v>662.4999999999999</v>
      </c>
      <c r="CM376" s="4" t="str">
        <f t="shared" si="68"/>
        <v>MISSING</v>
      </c>
      <c r="CN376" s="3">
        <f t="shared" si="69"/>
        <v>0</v>
      </c>
      <c r="CO376" s="3">
        <f t="shared" si="70"/>
        <v>16</v>
      </c>
      <c r="CP376" s="3">
        <f t="shared" si="71"/>
        <v>1209.1000000000004</v>
      </c>
      <c r="CQ376" s="5" t="str">
        <f t="shared" si="72"/>
        <v>MISSING</v>
      </c>
      <c r="CR376" s="3">
        <f t="shared" si="73"/>
        <v>0</v>
      </c>
      <c r="CS376" s="3">
        <f t="shared" si="74"/>
        <v>26</v>
      </c>
      <c r="CT376" s="3">
        <f t="shared" si="75"/>
        <v>2117.8</v>
      </c>
      <c r="CU376" s="6" t="str">
        <f t="shared" si="76"/>
        <v>MISSING</v>
      </c>
      <c r="CV376" s="6" t="str">
        <f t="shared" si="77"/>
        <v>MISSING</v>
      </c>
    </row>
    <row r="377" spans="1:10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J377" s="3">
        <f t="shared" si="65"/>
        <v>0</v>
      </c>
      <c r="CK377" s="3">
        <f t="shared" si="66"/>
        <v>8</v>
      </c>
      <c r="CL377" s="3">
        <f t="shared" si="67"/>
        <v>662.4999999999999</v>
      </c>
      <c r="CM377" s="4" t="str">
        <f t="shared" si="68"/>
        <v>MISSING</v>
      </c>
      <c r="CN377" s="3">
        <f t="shared" si="69"/>
        <v>0</v>
      </c>
      <c r="CO377" s="3">
        <f t="shared" si="70"/>
        <v>16</v>
      </c>
      <c r="CP377" s="3">
        <f t="shared" si="71"/>
        <v>1209.1000000000004</v>
      </c>
      <c r="CQ377" s="5" t="str">
        <f t="shared" si="72"/>
        <v>MISSING</v>
      </c>
      <c r="CR377" s="3">
        <f t="shared" si="73"/>
        <v>0</v>
      </c>
      <c r="CS377" s="3">
        <f t="shared" si="74"/>
        <v>26</v>
      </c>
      <c r="CT377" s="3">
        <f t="shared" si="75"/>
        <v>2117.8</v>
      </c>
      <c r="CU377" s="6" t="str">
        <f t="shared" si="76"/>
        <v>MISSING</v>
      </c>
      <c r="CV377" s="6" t="str">
        <f t="shared" si="77"/>
        <v>MISSING</v>
      </c>
    </row>
    <row r="378" spans="1:10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J378" s="3">
        <f t="shared" si="65"/>
        <v>0</v>
      </c>
      <c r="CK378" s="3">
        <f t="shared" si="66"/>
        <v>8</v>
      </c>
      <c r="CL378" s="3">
        <f t="shared" si="67"/>
        <v>662.4999999999999</v>
      </c>
      <c r="CM378" s="4" t="str">
        <f t="shared" si="68"/>
        <v>MISSING</v>
      </c>
      <c r="CN378" s="3">
        <f t="shared" si="69"/>
        <v>0</v>
      </c>
      <c r="CO378" s="3">
        <f t="shared" si="70"/>
        <v>16</v>
      </c>
      <c r="CP378" s="3">
        <f t="shared" si="71"/>
        <v>1209.1000000000004</v>
      </c>
      <c r="CQ378" s="5" t="str">
        <f t="shared" si="72"/>
        <v>MISSING</v>
      </c>
      <c r="CR378" s="3">
        <f t="shared" si="73"/>
        <v>0</v>
      </c>
      <c r="CS378" s="3">
        <f t="shared" si="74"/>
        <v>26</v>
      </c>
      <c r="CT378" s="3">
        <f t="shared" si="75"/>
        <v>2117.8</v>
      </c>
      <c r="CU378" s="6" t="str">
        <f t="shared" si="76"/>
        <v>MISSING</v>
      </c>
      <c r="CV378" s="6" t="str">
        <f t="shared" si="77"/>
        <v>MISSING</v>
      </c>
    </row>
    <row r="379" spans="1:10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J379" s="3">
        <f t="shared" si="65"/>
        <v>0</v>
      </c>
      <c r="CK379" s="3">
        <f t="shared" si="66"/>
        <v>8</v>
      </c>
      <c r="CL379" s="3">
        <f t="shared" si="67"/>
        <v>662.4999999999999</v>
      </c>
      <c r="CM379" s="4" t="str">
        <f t="shared" si="68"/>
        <v>MISSING</v>
      </c>
      <c r="CN379" s="3">
        <f t="shared" si="69"/>
        <v>0</v>
      </c>
      <c r="CO379" s="3">
        <f t="shared" si="70"/>
        <v>16</v>
      </c>
      <c r="CP379" s="3">
        <f t="shared" si="71"/>
        <v>1209.1000000000004</v>
      </c>
      <c r="CQ379" s="5" t="str">
        <f t="shared" si="72"/>
        <v>MISSING</v>
      </c>
      <c r="CR379" s="3">
        <f t="shared" si="73"/>
        <v>0</v>
      </c>
      <c r="CS379" s="3">
        <f t="shared" si="74"/>
        <v>26</v>
      </c>
      <c r="CT379" s="3">
        <f t="shared" si="75"/>
        <v>2117.8</v>
      </c>
      <c r="CU379" s="6" t="str">
        <f t="shared" si="76"/>
        <v>MISSING</v>
      </c>
      <c r="CV379" s="6" t="str">
        <f t="shared" si="77"/>
        <v>MISSING</v>
      </c>
    </row>
    <row r="380" spans="1:10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J380" s="3">
        <f t="shared" si="65"/>
        <v>0</v>
      </c>
      <c r="CK380" s="3">
        <f t="shared" si="66"/>
        <v>8</v>
      </c>
      <c r="CL380" s="3">
        <f t="shared" si="67"/>
        <v>662.4999999999999</v>
      </c>
      <c r="CM380" s="4" t="str">
        <f t="shared" si="68"/>
        <v>MISSING</v>
      </c>
      <c r="CN380" s="3">
        <f t="shared" si="69"/>
        <v>0</v>
      </c>
      <c r="CO380" s="3">
        <f t="shared" si="70"/>
        <v>16</v>
      </c>
      <c r="CP380" s="3">
        <f t="shared" si="71"/>
        <v>1209.1000000000004</v>
      </c>
      <c r="CQ380" s="5" t="str">
        <f t="shared" si="72"/>
        <v>MISSING</v>
      </c>
      <c r="CR380" s="3">
        <f t="shared" si="73"/>
        <v>0</v>
      </c>
      <c r="CS380" s="3">
        <f t="shared" si="74"/>
        <v>26</v>
      </c>
      <c r="CT380" s="3">
        <f t="shared" si="75"/>
        <v>2117.8</v>
      </c>
      <c r="CU380" s="6" t="str">
        <f t="shared" si="76"/>
        <v>MISSING</v>
      </c>
      <c r="CV380" s="6" t="str">
        <f t="shared" si="77"/>
        <v>MISSING</v>
      </c>
    </row>
    <row r="381" spans="1:10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J381" s="3">
        <f t="shared" si="65"/>
        <v>0</v>
      </c>
      <c r="CK381" s="3">
        <f t="shared" si="66"/>
        <v>8</v>
      </c>
      <c r="CL381" s="3">
        <f t="shared" si="67"/>
        <v>662.4999999999999</v>
      </c>
      <c r="CM381" s="4" t="str">
        <f t="shared" si="68"/>
        <v>MISSING</v>
      </c>
      <c r="CN381" s="3">
        <f t="shared" si="69"/>
        <v>0</v>
      </c>
      <c r="CO381" s="3">
        <f t="shared" si="70"/>
        <v>16</v>
      </c>
      <c r="CP381" s="3">
        <f t="shared" si="71"/>
        <v>1209.1000000000004</v>
      </c>
      <c r="CQ381" s="5" t="str">
        <f t="shared" si="72"/>
        <v>MISSING</v>
      </c>
      <c r="CR381" s="3">
        <f t="shared" si="73"/>
        <v>0</v>
      </c>
      <c r="CS381" s="3">
        <f t="shared" si="74"/>
        <v>26</v>
      </c>
      <c r="CT381" s="3">
        <f t="shared" si="75"/>
        <v>2117.8</v>
      </c>
      <c r="CU381" s="6" t="str">
        <f t="shared" si="76"/>
        <v>MISSING</v>
      </c>
      <c r="CV381" s="6" t="str">
        <f t="shared" si="77"/>
        <v>MISSING</v>
      </c>
    </row>
    <row r="382" spans="1:10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J382" s="3">
        <f t="shared" si="65"/>
        <v>0</v>
      </c>
      <c r="CK382" s="3">
        <f t="shared" si="66"/>
        <v>8</v>
      </c>
      <c r="CL382" s="3">
        <f t="shared" si="67"/>
        <v>662.4999999999999</v>
      </c>
      <c r="CM382" s="4" t="str">
        <f t="shared" si="68"/>
        <v>MISSING</v>
      </c>
      <c r="CN382" s="3">
        <f t="shared" si="69"/>
        <v>0</v>
      </c>
      <c r="CO382" s="3">
        <f t="shared" si="70"/>
        <v>16</v>
      </c>
      <c r="CP382" s="3">
        <f t="shared" si="71"/>
        <v>1209.1000000000004</v>
      </c>
      <c r="CQ382" s="5" t="str">
        <f t="shared" si="72"/>
        <v>MISSING</v>
      </c>
      <c r="CR382" s="3">
        <f t="shared" si="73"/>
        <v>0</v>
      </c>
      <c r="CS382" s="3">
        <f t="shared" si="74"/>
        <v>26</v>
      </c>
      <c r="CT382" s="3">
        <f t="shared" si="75"/>
        <v>2117.8</v>
      </c>
      <c r="CU382" s="6" t="str">
        <f t="shared" si="76"/>
        <v>MISSING</v>
      </c>
      <c r="CV382" s="6" t="str">
        <f t="shared" si="77"/>
        <v>MISSING</v>
      </c>
    </row>
    <row r="383" spans="1:10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J383" s="3">
        <f t="shared" si="65"/>
        <v>0</v>
      </c>
      <c r="CK383" s="3">
        <f t="shared" si="66"/>
        <v>8</v>
      </c>
      <c r="CL383" s="3">
        <f t="shared" si="67"/>
        <v>662.4999999999999</v>
      </c>
      <c r="CM383" s="4" t="str">
        <f t="shared" si="68"/>
        <v>MISSING</v>
      </c>
      <c r="CN383" s="3">
        <f t="shared" si="69"/>
        <v>0</v>
      </c>
      <c r="CO383" s="3">
        <f t="shared" si="70"/>
        <v>16</v>
      </c>
      <c r="CP383" s="3">
        <f t="shared" si="71"/>
        <v>1209.1000000000004</v>
      </c>
      <c r="CQ383" s="5" t="str">
        <f t="shared" si="72"/>
        <v>MISSING</v>
      </c>
      <c r="CR383" s="3">
        <f t="shared" si="73"/>
        <v>0</v>
      </c>
      <c r="CS383" s="3">
        <f t="shared" si="74"/>
        <v>26</v>
      </c>
      <c r="CT383" s="3">
        <f t="shared" si="75"/>
        <v>2117.8</v>
      </c>
      <c r="CU383" s="6" t="str">
        <f t="shared" si="76"/>
        <v>MISSING</v>
      </c>
      <c r="CV383" s="6" t="str">
        <f t="shared" si="77"/>
        <v>MISSING</v>
      </c>
    </row>
    <row r="384" spans="1:10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J384" s="3">
        <f t="shared" si="65"/>
        <v>0</v>
      </c>
      <c r="CK384" s="3">
        <f t="shared" si="66"/>
        <v>8</v>
      </c>
      <c r="CL384" s="3">
        <f t="shared" si="67"/>
        <v>662.4999999999999</v>
      </c>
      <c r="CM384" s="4" t="str">
        <f t="shared" si="68"/>
        <v>MISSING</v>
      </c>
      <c r="CN384" s="3">
        <f t="shared" si="69"/>
        <v>0</v>
      </c>
      <c r="CO384" s="3">
        <f t="shared" si="70"/>
        <v>16</v>
      </c>
      <c r="CP384" s="3">
        <f t="shared" si="71"/>
        <v>1209.1000000000004</v>
      </c>
      <c r="CQ384" s="5" t="str">
        <f t="shared" si="72"/>
        <v>MISSING</v>
      </c>
      <c r="CR384" s="3">
        <f t="shared" si="73"/>
        <v>0</v>
      </c>
      <c r="CS384" s="3">
        <f t="shared" si="74"/>
        <v>26</v>
      </c>
      <c r="CT384" s="3">
        <f t="shared" si="75"/>
        <v>2117.8</v>
      </c>
      <c r="CU384" s="6" t="str">
        <f t="shared" si="76"/>
        <v>MISSING</v>
      </c>
      <c r="CV384" s="6" t="str">
        <f t="shared" si="77"/>
        <v>MISSING</v>
      </c>
    </row>
    <row r="385" spans="1:10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J385" s="3">
        <f t="shared" si="65"/>
        <v>0</v>
      </c>
      <c r="CK385" s="3">
        <f t="shared" si="66"/>
        <v>8</v>
      </c>
      <c r="CL385" s="3">
        <f t="shared" si="67"/>
        <v>662.4999999999999</v>
      </c>
      <c r="CM385" s="4" t="str">
        <f t="shared" si="68"/>
        <v>MISSING</v>
      </c>
      <c r="CN385" s="3">
        <f t="shared" si="69"/>
        <v>0</v>
      </c>
      <c r="CO385" s="3">
        <f t="shared" si="70"/>
        <v>16</v>
      </c>
      <c r="CP385" s="3">
        <f t="shared" si="71"/>
        <v>1209.1000000000004</v>
      </c>
      <c r="CQ385" s="5" t="str">
        <f t="shared" si="72"/>
        <v>MISSING</v>
      </c>
      <c r="CR385" s="3">
        <f t="shared" si="73"/>
        <v>0</v>
      </c>
      <c r="CS385" s="3">
        <f t="shared" si="74"/>
        <v>26</v>
      </c>
      <c r="CT385" s="3">
        <f t="shared" si="75"/>
        <v>2117.8</v>
      </c>
      <c r="CU385" s="6" t="str">
        <f t="shared" si="76"/>
        <v>MISSING</v>
      </c>
      <c r="CV385" s="6" t="str">
        <f t="shared" si="77"/>
        <v>MISSING</v>
      </c>
    </row>
    <row r="386" spans="1:10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J386" s="3">
        <f t="shared" si="65"/>
        <v>0</v>
      </c>
      <c r="CK386" s="3">
        <f t="shared" si="66"/>
        <v>8</v>
      </c>
      <c r="CL386" s="3">
        <f t="shared" si="67"/>
        <v>662.4999999999999</v>
      </c>
      <c r="CM386" s="4" t="str">
        <f t="shared" si="68"/>
        <v>MISSING</v>
      </c>
      <c r="CN386" s="3">
        <f t="shared" si="69"/>
        <v>0</v>
      </c>
      <c r="CO386" s="3">
        <f t="shared" si="70"/>
        <v>16</v>
      </c>
      <c r="CP386" s="3">
        <f t="shared" si="71"/>
        <v>1209.1000000000004</v>
      </c>
      <c r="CQ386" s="5" t="str">
        <f t="shared" si="72"/>
        <v>MISSING</v>
      </c>
      <c r="CR386" s="3">
        <f t="shared" si="73"/>
        <v>0</v>
      </c>
      <c r="CS386" s="3">
        <f t="shared" si="74"/>
        <v>26</v>
      </c>
      <c r="CT386" s="3">
        <f t="shared" si="75"/>
        <v>2117.8</v>
      </c>
      <c r="CU386" s="6" t="str">
        <f t="shared" si="76"/>
        <v>MISSING</v>
      </c>
      <c r="CV386" s="6" t="str">
        <f t="shared" si="77"/>
        <v>MISSING</v>
      </c>
    </row>
    <row r="387" spans="1:10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J387" s="3">
        <f aca="true" t="shared" si="78" ref="CJ387:CJ450">(IF(SUM(B387:F387)&gt;1,(((B387*80.6)+(C387*63.2)+(D387*29.3)+(E387*28.1)+(F387*0))/(SUM(B387:F387))),((B387*80.6)+(C387*63.2)+(D387*29.3)+(E387*28.1)+(F387*0))))+(IF(SUM(G387:K387)&gt;1,(((G387*76.8)+(H387*60)+(I387*34)+(J387*30.2)+(K387*0))/(SUM(G387:K387))),((G387*76.8)+(H387*60)+(I387*34)+(J387*30.2)+(K387*0))))+(IF(SUM(L387:P387)&gt;1,(((L387*87.2)+(M387*71.4)+(N387*43.7)+(O387*35.7)+(P387*0))/(SUM(L387:P387))),((L387*87.2)+(M387*71.4)+(N387*43.7)+(O387*35.7)+(P387*0))))+(IF(SUM(Q387:U387)&gt;1,(((Q387*86.2)+(R387*71)+(S387*45.6)+(T387*36.4)+(U387*0))/(SUM(Q387:U387))),((Q387*86.2)+(R387*71)+(S387*45.6)+(T387*36.4)+(U387*0))))+(IF(SUM(V387:Z387)&gt;1,(((V387*86.7)+(W387*73.5)+(X387*60.3)+(Y387*44.2)+(Z387*0))/(SUM(V387:Z387))),((V387*86.7)+(W387*73.5)+(X387*60.3)+(Y387*44.2)+(Z387*0))))+(IF(SUM(AA387:AD387)&gt;1,(((AA387*89.7)+(AB387*73.5)+(AC387*58.8)+(AD387*41.9))/(SUM(AA387:AD387))),((AA387*89.7)+(AB387*73.5)+(AC387*58.8)+(AD387*41.9))))+(IF(SUM(AE387:AI387)&gt;1,(((AE387*93.3)+(AF387*76.6)+(AG387*61.5)+(AH387*15.4)+(AI387*0))/(SUM(AE387:AI387))),((AE387*93.3)+(AF387*76.6)+(AG387*61.5)+(AH387*15.4)+(AI387*0))))+(AJ387*62)</f>
        <v>0</v>
      </c>
      <c r="CK387" s="3">
        <f aca="true" t="shared" si="79" ref="CK387:CK450">(IF(((IF(ISBLANK(B387),1,0))+(IF(ISBLANK(C387),1,0))+(IF(ISBLANK(D387),1,0))+(IF(ISBLANK(E387),1,0))+(IF(ISBLANK(F387),1,0)))&gt;0,1,0))+(IF(((IF(ISBLANK(G387),1,0))+(IF(ISBLANK(H387),1,0))+(IF(ISBLANK(I387),1,0))+(IF(ISBLANK(J387),1,0))+(IF(ISBLANK(K387),1,0)))&gt;0,1,0))+(IF(((IF(ISBLANK(L387),1,0))+(IF(ISBLANK(M387),1,0))+(IF(ISBLANK(N387),1,0))+(IF(ISBLANK(O387),1,0))+(IF(ISBLANK(P387),1,0)))&gt;0,1,0))+(IF(((IF(ISBLANK(Q387),1,0))+(IF(ISBLANK(R387),1,0))+(IF(ISBLANK(S387),1,0))+(IF(ISBLANK(T387),1,0))+(IF(ISBLANK(U387),1,0)))&gt;0,1,0))+(IF(((IF(ISBLANK(V387),1,0))+(IF(ISBLANK(W387),1,0))+(IF(ISBLANK(X387),1,0))+(IF(ISBLANK(Y387),1,0))+(IF(ISBLANK(Z387),1,0)))&gt;0,1,0))+(IF(((IF(ISBLANK(AA387),1,0))+(IF(ISBLANK(AB387),1,0))+(IF(ISBLANK(AC387),1,0))+(IF(ISBLANK(AD387),1,0)))&gt;0,1,0))+(IF(((IF(ISBLANK(AE387),1,0))+(IF(ISBLANK(AF387),1,0))+(IF(ISBLANK(AG387),1,0))+(IF(ISBLANK(AH387),1,0))+(IF(ISBLANK(AI387),1,0)))&gt;0,1,0))+(IF(ISBLANK(AJ387),1,0))</f>
        <v>8</v>
      </c>
      <c r="CL387" s="3">
        <f aca="true" t="shared" si="80" ref="CL387:CL450">(IF(((IF(ISBLANK(B387),1,0))+(IF(ISBLANK(C387),1,0))+(IF(ISBLANK(D387),1,0))+(IF(ISBLANK(E387),1,0))+(IF(ISBLANK(F387),1,0)))&gt;0,80.6,0))+(IF(((IF(ISBLANK(G387),1,0))+(IF(ISBLANK(H387),1,0))+(IF(ISBLANK(I387),1,0))+(IF(ISBLANK(J387),1,0))+(IF(ISBLANK(K387),1,0)))&gt;0,76.8,0))+(IF(((IF(ISBLANK(L387),1,0))+(IF(ISBLANK(M387),1,0))+(IF(ISBLANK(N387),1,0))+(IF(ISBLANK(O387),1,0))+(IF(ISBLANK(P387),1,0)))&gt;0,87.2,0))+(IF(((IF(ISBLANK(Q387),1,0))+(IF(ISBLANK(R387),1,0))+(IF(ISBLANK(S387),1,0))+(IF(ISBLANK(T387),1,0))+(IF(ISBLANK(U387),1,0)))&gt;0,86.2,0))+(IF(((IF(ISBLANK(V387),1,0))+(IF(ISBLANK(W387),1,0))+(IF(ISBLANK(X387),1,0))+(IF(ISBLANK(Y387),1,0))+(IF(ISBLANK(Z387),1,0)))&gt;0,86.7,0))+(IF(((IF(ISBLANK(AA387),1,0))+(IF(ISBLANK(AB387),1,0))+(IF(ISBLANK(AC387),1,0))+(IF(ISBLANK(AD387),1,0)))&gt;0,89.7,0))+(IF(((IF(ISBLANK(AE387),1,0))+(IF(ISBLANK(AF387),1,0))+(IF(ISBLANK(AG387),1,0))+(IF(ISBLANK(AH387),1,0))+(IF(ISBLANK(AI387),1,0)))&gt;0,93.3,0))+(IF(ISBLANK(AJ387),62,0))</f>
        <v>662.4999999999999</v>
      </c>
      <c r="CM387" s="4" t="str">
        <f aca="true" t="shared" si="81" ref="CM387:CM450">IF(CK387&gt;2,"MISSING",(CJ387/(662.5-CL387))*100)</f>
        <v>MISSING</v>
      </c>
      <c r="CN387" s="3">
        <f aca="true" t="shared" si="82" ref="CN387:CN450">(AR387*90.6)+(AS387*82.8)+(AT387*80.2)+(AU387*81.4)+(AV387*76.1)+(AW387*75.1)+(AX387*72.1)+(BQ387*74.2)+(BR387*81)+(BS387*71.7)+(BT387*70.6)+(BU387*71.6)+(BV387*72.3)+(BW387*74.5)+(BX387*71.4)+(BY387*63.5)</f>
        <v>0</v>
      </c>
      <c r="CO387" s="3">
        <f aca="true" t="shared" si="83" ref="CO387:CO450">(IF(ISBLANK(AR387),1,0))+(IF(ISBLANK(AS387),1,0))+(IF(ISBLANK(AT387),1,0))+(IF(ISBLANK(AU387),1,0))+(IF(ISBLANK(AV387),1,0))+(IF(ISBLANK(AW387),1,0))+(IF(ISBLANK(AX387),1,0))+(IF(ISBLANK(BQ387),1,0))+(IF(ISBLANK(BR387),1,0))+(IF(ISBLANK(BS387),1,0))+(IF(ISBLANK(BT387),1,0))+(IF(ISBLANK(BU387),1,0))+(IF(ISBLANK(BV387),1,0))+(IF(ISBLANK(BW387),1,0))+(IF(ISBLANK(BX387),1,0))+(IF(ISBLANK(BY387),1,0))</f>
        <v>16</v>
      </c>
      <c r="CP387" s="3">
        <f aca="true" t="shared" si="84" ref="CP387:CP450">(IF(ISBLANK(AR387),90.6,0))+(IF(ISBLANK(AS387),82.8,0))+(IF(ISBLANK(AT387),80.2,0))+(IF(ISBLANK(AU387),81.4,0))+(IF(ISBLANK(AV387),76.1,0))+(IF(ISBLANK(AW387),75.1,0))+(IF(ISBLANK(AX387),72.1,0))+(IF(ISBLANK(BQ387),74.2,0))+(IF(ISBLANK(BR387),81,0))+(IF(ISBLANK(BS387),71.7,0))+(IF(ISBLANK(BT387),70.6,0))+(IF(ISBLANK(BU387),71.6,0))+(IF(ISBLANK(BV387),72.3,0))+(IF(ISBLANK(BW387),74.5,0))+(IF(ISBLANK(BX387),71.4,0))+(IF(ISBLANK(BY387),63.5,0))</f>
        <v>1209.1000000000004</v>
      </c>
      <c r="CQ387" s="5" t="str">
        <f aca="true" t="shared" si="85" ref="CQ387:CQ450">IF(CO387&gt;4,"MISSING",(CN387/(1209.1-CP387))*100)</f>
        <v>MISSING</v>
      </c>
      <c r="CR387" s="3">
        <f aca="true" t="shared" si="86" ref="CR387:CR450">(IF(SUM(AK387:AN387)&gt;1,(((AK387*83.2)+(AL387*82.5)+(AM387*34.6)+(AN387*0))/(SUM(AK387:AN387))),((AK387*83.2)+(AL387*82.5)+(AM387*34.6)+(AN387*0))))+(IF(SUM(AO387:AQ387)&gt;1,(((AO387*88.9)+(AP387*77.6)+(AQ387*0))/(SUM(AO387:AQ387))),((AO387*88.9)+(AP387*77.6)+(AQ387*0))))+(AY387*81.1)+(AZ387*79.1)+(BA387*84.5)+(BB387*76.8)+(BC387*87.9)+(BD387*84)+(BE387*74.1)+(BF387*79.1)+(BG387*87.7)+(BH387*90.1)+(BI387*82.3)+(BJ387*89.9)+(BK387*75.7)+(BL387*84.5)+(BM387*88.2)+(BN387*53.9)+(BO387*81.1)+(BP387*70.3)+(BZ387*64.8)+(CA387*79.8)+(CB387*81)+(CC387*79.1)+(CD387*94)+(IF(SUM(CE387:CH387)&gt;1,(((CE387*0)+(CF387*42)+(CG387*84.2)+(CH387*96.7))/(SUM(CE387:CH387))),((CE387*0)+(CF387*42)+(CG387*84.2)+(CH387*96.7))))</f>
        <v>0</v>
      </c>
      <c r="CS387" s="3">
        <f aca="true" t="shared" si="87" ref="CS387:CS450">(IF(((IF(ISBLANK(AK387),1,0))+(IF(ISBLANK(AL387),1,0))+(IF(ISBLANK(AM387),1,0))+(IF(ISBLANK(AN387),1,0)))&gt;0,1,0))+(IF(((IF(ISBLANK(AO387),1,0))+(IF(ISBLANK(AP387),1,0))+(IF(ISBLANK(AQ387),1,0)))&gt;0,1,0))+(IF(ISBLANK(AY387),1,0))+(IF(ISBLANK(AZ387),1,0))+(IF(ISBLANK(BA387),1,0))+(IF(ISBLANK(BB387),1,0))+(IF(ISBLANK(BC387),1,0))+(IF(ISBLANK(BD387),1,0))+(IF(ISBLANK(BE387),1,0))+(IF(ISBLANK(BF387),1,0))+(IF(ISBLANK(BG387),1,0))+(IF(ISBLANK(BH387),1,0))+(IF(ISBLANK(BI387),1,0))+(IF(ISBLANK(BJ387),1,0))+(IF(ISBLANK(BK387),1,0))+(IF(ISBLANK(BL387),1,0))+(IF(ISBLANK(BM387),1,0))+(IF(ISBLANK(BN387),1,0))+(IF(ISBLANK(BO387),1,0))+(IF(ISBLANK(BP387),1,0))+(IF(ISBLANK(BZ387),1,0))+(IF(ISBLANK(CA387),1,0))+(IF(ISBLANK(CB387),1,0))+(IF(ISBLANK(CC387),1,0))+(IF(ISBLANK(CD387),1,0))+(IF(((IF(ISBLANK(CE387),1,0))+(IF(ISBLANK(CF387),1,0))+(IF(ISBLANK(CG387),1,0))+(IF(ISBLANK(CH387),1,0)))&gt;0,1,0))</f>
        <v>26</v>
      </c>
      <c r="CT387" s="3">
        <f aca="true" t="shared" si="88" ref="CT387:CT450">(IF(((IF(ISBLANK(AK387),1,0))+(IF(ISBLANK(AL387),1,0))+(IF(ISBLANK(AM387),1,0))+(IF(ISBLANK(AN387),1,0)))&gt;0,83.2,0))+(IF(((IF(ISBLANK(AO387),1,0))+(IF(ISBLANK(AP387),1,0))+(IF(ISBLANK(AQ387),1,0)))&gt;0,88.9,0))+(IF(ISBLANK(AY387),81.1,0))+(IF(ISBLANK(AZ387),79.1,0))+(IF(ISBLANK(BA387),84.5,0))+(IF(ISBLANK(BB387),76.8,0))+(IF(ISBLANK(BC387),87.9,0))+(IF(ISBLANK(BD387),84,0))+(IF(ISBLANK(BE387),74.1,0))+(IF(ISBLANK(BF387),79.1,0))+(IF(ISBLANK(BG387),87.7,0))+(IF(ISBLANK(BH387),90.1,0))+(IF(ISBLANK(BI387),82.3,0))+(IF(ISBLANK(BJ387),89.9,0))+(IF(ISBLANK(BK387),75.7,0))+(IF(ISBLANK(BL387),84.5,0))+(IF(ISBLANK(BM387),88.2,0))+(IF(ISBLANK(BN387),53.9,0))+(IF(ISBLANK(BO387),81.1,0))+(IF(ISBLANK(BP387),70.3,0))+(IF(ISBLANK(BZ387),64.8,0))+(IF(ISBLANK(CA387),79.8,0))+(IF(ISBLANK(CB387),81,0))+(IF(ISBLANK(CC387),79.1,0))+(IF(ISBLANK(CD387),94,0))+(IF(((IF(ISBLANK(CE387),1,0))+(IF(ISBLANK(CF387),1,0))+(IF(ISBLANK(CG387),1,0))+(IF(ISBLANK(CH387),1,0)))&gt;0,96.7,0))</f>
        <v>2117.8</v>
      </c>
      <c r="CU387" s="6" t="str">
        <f aca="true" t="shared" si="89" ref="CU387:CU450">IF(CS387&gt;6,"MISSING",(CR387/(2117.8-CT387))*100)</f>
        <v>MISSING</v>
      </c>
      <c r="CV387" s="6" t="str">
        <f aca="true" t="shared" si="90" ref="CV387:CV450">IF(OR(CM387="MISSING",CQ387="MISSING",CU387="MISSING",CO387+CS387&gt;10),"MISSING",((CJ387+CN387+CR387)/(3989.4-(CL387+CP387+CT387))*100))</f>
        <v>MISSING</v>
      </c>
    </row>
    <row r="388" spans="1:10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J388" s="3">
        <f t="shared" si="78"/>
        <v>0</v>
      </c>
      <c r="CK388" s="3">
        <f t="shared" si="79"/>
        <v>8</v>
      </c>
      <c r="CL388" s="3">
        <f t="shared" si="80"/>
        <v>662.4999999999999</v>
      </c>
      <c r="CM388" s="4" t="str">
        <f t="shared" si="81"/>
        <v>MISSING</v>
      </c>
      <c r="CN388" s="3">
        <f t="shared" si="82"/>
        <v>0</v>
      </c>
      <c r="CO388" s="3">
        <f t="shared" si="83"/>
        <v>16</v>
      </c>
      <c r="CP388" s="3">
        <f t="shared" si="84"/>
        <v>1209.1000000000004</v>
      </c>
      <c r="CQ388" s="5" t="str">
        <f t="shared" si="85"/>
        <v>MISSING</v>
      </c>
      <c r="CR388" s="3">
        <f t="shared" si="86"/>
        <v>0</v>
      </c>
      <c r="CS388" s="3">
        <f t="shared" si="87"/>
        <v>26</v>
      </c>
      <c r="CT388" s="3">
        <f t="shared" si="88"/>
        <v>2117.8</v>
      </c>
      <c r="CU388" s="6" t="str">
        <f t="shared" si="89"/>
        <v>MISSING</v>
      </c>
      <c r="CV388" s="6" t="str">
        <f t="shared" si="90"/>
        <v>MISSING</v>
      </c>
    </row>
    <row r="389" spans="1:10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J389" s="3">
        <f t="shared" si="78"/>
        <v>0</v>
      </c>
      <c r="CK389" s="3">
        <f t="shared" si="79"/>
        <v>8</v>
      </c>
      <c r="CL389" s="3">
        <f t="shared" si="80"/>
        <v>662.4999999999999</v>
      </c>
      <c r="CM389" s="4" t="str">
        <f t="shared" si="81"/>
        <v>MISSING</v>
      </c>
      <c r="CN389" s="3">
        <f t="shared" si="82"/>
        <v>0</v>
      </c>
      <c r="CO389" s="3">
        <f t="shared" si="83"/>
        <v>16</v>
      </c>
      <c r="CP389" s="3">
        <f t="shared" si="84"/>
        <v>1209.1000000000004</v>
      </c>
      <c r="CQ389" s="5" t="str">
        <f t="shared" si="85"/>
        <v>MISSING</v>
      </c>
      <c r="CR389" s="3">
        <f t="shared" si="86"/>
        <v>0</v>
      </c>
      <c r="CS389" s="3">
        <f t="shared" si="87"/>
        <v>26</v>
      </c>
      <c r="CT389" s="3">
        <f t="shared" si="88"/>
        <v>2117.8</v>
      </c>
      <c r="CU389" s="6" t="str">
        <f t="shared" si="89"/>
        <v>MISSING</v>
      </c>
      <c r="CV389" s="6" t="str">
        <f t="shared" si="90"/>
        <v>MISSING</v>
      </c>
    </row>
    <row r="390" spans="1:10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J390" s="3">
        <f t="shared" si="78"/>
        <v>0</v>
      </c>
      <c r="CK390" s="3">
        <f t="shared" si="79"/>
        <v>8</v>
      </c>
      <c r="CL390" s="3">
        <f t="shared" si="80"/>
        <v>662.4999999999999</v>
      </c>
      <c r="CM390" s="4" t="str">
        <f t="shared" si="81"/>
        <v>MISSING</v>
      </c>
      <c r="CN390" s="3">
        <f t="shared" si="82"/>
        <v>0</v>
      </c>
      <c r="CO390" s="3">
        <f t="shared" si="83"/>
        <v>16</v>
      </c>
      <c r="CP390" s="3">
        <f t="shared" si="84"/>
        <v>1209.1000000000004</v>
      </c>
      <c r="CQ390" s="5" t="str">
        <f t="shared" si="85"/>
        <v>MISSING</v>
      </c>
      <c r="CR390" s="3">
        <f t="shared" si="86"/>
        <v>0</v>
      </c>
      <c r="CS390" s="3">
        <f t="shared" si="87"/>
        <v>26</v>
      </c>
      <c r="CT390" s="3">
        <f t="shared" si="88"/>
        <v>2117.8</v>
      </c>
      <c r="CU390" s="6" t="str">
        <f t="shared" si="89"/>
        <v>MISSING</v>
      </c>
      <c r="CV390" s="6" t="str">
        <f t="shared" si="90"/>
        <v>MISSING</v>
      </c>
    </row>
    <row r="391" spans="1:10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J391" s="3">
        <f t="shared" si="78"/>
        <v>0</v>
      </c>
      <c r="CK391" s="3">
        <f t="shared" si="79"/>
        <v>8</v>
      </c>
      <c r="CL391" s="3">
        <f t="shared" si="80"/>
        <v>662.4999999999999</v>
      </c>
      <c r="CM391" s="4" t="str">
        <f t="shared" si="81"/>
        <v>MISSING</v>
      </c>
      <c r="CN391" s="3">
        <f t="shared" si="82"/>
        <v>0</v>
      </c>
      <c r="CO391" s="3">
        <f t="shared" si="83"/>
        <v>16</v>
      </c>
      <c r="CP391" s="3">
        <f t="shared" si="84"/>
        <v>1209.1000000000004</v>
      </c>
      <c r="CQ391" s="5" t="str">
        <f t="shared" si="85"/>
        <v>MISSING</v>
      </c>
      <c r="CR391" s="3">
        <f t="shared" si="86"/>
        <v>0</v>
      </c>
      <c r="CS391" s="3">
        <f t="shared" si="87"/>
        <v>26</v>
      </c>
      <c r="CT391" s="3">
        <f t="shared" si="88"/>
        <v>2117.8</v>
      </c>
      <c r="CU391" s="6" t="str">
        <f t="shared" si="89"/>
        <v>MISSING</v>
      </c>
      <c r="CV391" s="6" t="str">
        <f t="shared" si="90"/>
        <v>MISSING</v>
      </c>
    </row>
    <row r="392" spans="1:10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J392" s="3">
        <f t="shared" si="78"/>
        <v>0</v>
      </c>
      <c r="CK392" s="3">
        <f t="shared" si="79"/>
        <v>8</v>
      </c>
      <c r="CL392" s="3">
        <f t="shared" si="80"/>
        <v>662.4999999999999</v>
      </c>
      <c r="CM392" s="4" t="str">
        <f t="shared" si="81"/>
        <v>MISSING</v>
      </c>
      <c r="CN392" s="3">
        <f t="shared" si="82"/>
        <v>0</v>
      </c>
      <c r="CO392" s="3">
        <f t="shared" si="83"/>
        <v>16</v>
      </c>
      <c r="CP392" s="3">
        <f t="shared" si="84"/>
        <v>1209.1000000000004</v>
      </c>
      <c r="CQ392" s="5" t="str">
        <f t="shared" si="85"/>
        <v>MISSING</v>
      </c>
      <c r="CR392" s="3">
        <f t="shared" si="86"/>
        <v>0</v>
      </c>
      <c r="CS392" s="3">
        <f t="shared" si="87"/>
        <v>26</v>
      </c>
      <c r="CT392" s="3">
        <f t="shared" si="88"/>
        <v>2117.8</v>
      </c>
      <c r="CU392" s="6" t="str">
        <f t="shared" si="89"/>
        <v>MISSING</v>
      </c>
      <c r="CV392" s="6" t="str">
        <f t="shared" si="90"/>
        <v>MISSING</v>
      </c>
    </row>
    <row r="393" spans="1:10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J393" s="3">
        <f t="shared" si="78"/>
        <v>0</v>
      </c>
      <c r="CK393" s="3">
        <f t="shared" si="79"/>
        <v>8</v>
      </c>
      <c r="CL393" s="3">
        <f t="shared" si="80"/>
        <v>662.4999999999999</v>
      </c>
      <c r="CM393" s="4" t="str">
        <f t="shared" si="81"/>
        <v>MISSING</v>
      </c>
      <c r="CN393" s="3">
        <f t="shared" si="82"/>
        <v>0</v>
      </c>
      <c r="CO393" s="3">
        <f t="shared" si="83"/>
        <v>16</v>
      </c>
      <c r="CP393" s="3">
        <f t="shared" si="84"/>
        <v>1209.1000000000004</v>
      </c>
      <c r="CQ393" s="5" t="str">
        <f t="shared" si="85"/>
        <v>MISSING</v>
      </c>
      <c r="CR393" s="3">
        <f t="shared" si="86"/>
        <v>0</v>
      </c>
      <c r="CS393" s="3">
        <f t="shared" si="87"/>
        <v>26</v>
      </c>
      <c r="CT393" s="3">
        <f t="shared" si="88"/>
        <v>2117.8</v>
      </c>
      <c r="CU393" s="6" t="str">
        <f t="shared" si="89"/>
        <v>MISSING</v>
      </c>
      <c r="CV393" s="6" t="str">
        <f t="shared" si="90"/>
        <v>MISSING</v>
      </c>
    </row>
    <row r="394" spans="1:10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J394" s="3">
        <f t="shared" si="78"/>
        <v>0</v>
      </c>
      <c r="CK394" s="3">
        <f t="shared" si="79"/>
        <v>8</v>
      </c>
      <c r="CL394" s="3">
        <f t="shared" si="80"/>
        <v>662.4999999999999</v>
      </c>
      <c r="CM394" s="4" t="str">
        <f t="shared" si="81"/>
        <v>MISSING</v>
      </c>
      <c r="CN394" s="3">
        <f t="shared" si="82"/>
        <v>0</v>
      </c>
      <c r="CO394" s="3">
        <f t="shared" si="83"/>
        <v>16</v>
      </c>
      <c r="CP394" s="3">
        <f t="shared" si="84"/>
        <v>1209.1000000000004</v>
      </c>
      <c r="CQ394" s="5" t="str">
        <f t="shared" si="85"/>
        <v>MISSING</v>
      </c>
      <c r="CR394" s="3">
        <f t="shared" si="86"/>
        <v>0</v>
      </c>
      <c r="CS394" s="3">
        <f t="shared" si="87"/>
        <v>26</v>
      </c>
      <c r="CT394" s="3">
        <f t="shared" si="88"/>
        <v>2117.8</v>
      </c>
      <c r="CU394" s="6" t="str">
        <f t="shared" si="89"/>
        <v>MISSING</v>
      </c>
      <c r="CV394" s="6" t="str">
        <f t="shared" si="90"/>
        <v>MISSING</v>
      </c>
    </row>
    <row r="395" spans="1:10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J395" s="3">
        <f t="shared" si="78"/>
        <v>0</v>
      </c>
      <c r="CK395" s="3">
        <f t="shared" si="79"/>
        <v>8</v>
      </c>
      <c r="CL395" s="3">
        <f t="shared" si="80"/>
        <v>662.4999999999999</v>
      </c>
      <c r="CM395" s="4" t="str">
        <f t="shared" si="81"/>
        <v>MISSING</v>
      </c>
      <c r="CN395" s="3">
        <f t="shared" si="82"/>
        <v>0</v>
      </c>
      <c r="CO395" s="3">
        <f t="shared" si="83"/>
        <v>16</v>
      </c>
      <c r="CP395" s="3">
        <f t="shared" si="84"/>
        <v>1209.1000000000004</v>
      </c>
      <c r="CQ395" s="5" t="str">
        <f t="shared" si="85"/>
        <v>MISSING</v>
      </c>
      <c r="CR395" s="3">
        <f t="shared" si="86"/>
        <v>0</v>
      </c>
      <c r="CS395" s="3">
        <f t="shared" si="87"/>
        <v>26</v>
      </c>
      <c r="CT395" s="3">
        <f t="shared" si="88"/>
        <v>2117.8</v>
      </c>
      <c r="CU395" s="6" t="str">
        <f t="shared" si="89"/>
        <v>MISSING</v>
      </c>
      <c r="CV395" s="6" t="str">
        <f t="shared" si="90"/>
        <v>MISSING</v>
      </c>
    </row>
    <row r="396" spans="1:10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J396" s="3">
        <f t="shared" si="78"/>
        <v>0</v>
      </c>
      <c r="CK396" s="3">
        <f t="shared" si="79"/>
        <v>8</v>
      </c>
      <c r="CL396" s="3">
        <f t="shared" si="80"/>
        <v>662.4999999999999</v>
      </c>
      <c r="CM396" s="4" t="str">
        <f t="shared" si="81"/>
        <v>MISSING</v>
      </c>
      <c r="CN396" s="3">
        <f t="shared" si="82"/>
        <v>0</v>
      </c>
      <c r="CO396" s="3">
        <f t="shared" si="83"/>
        <v>16</v>
      </c>
      <c r="CP396" s="3">
        <f t="shared" si="84"/>
        <v>1209.1000000000004</v>
      </c>
      <c r="CQ396" s="5" t="str">
        <f t="shared" si="85"/>
        <v>MISSING</v>
      </c>
      <c r="CR396" s="3">
        <f t="shared" si="86"/>
        <v>0</v>
      </c>
      <c r="CS396" s="3">
        <f t="shared" si="87"/>
        <v>26</v>
      </c>
      <c r="CT396" s="3">
        <f t="shared" si="88"/>
        <v>2117.8</v>
      </c>
      <c r="CU396" s="6" t="str">
        <f t="shared" si="89"/>
        <v>MISSING</v>
      </c>
      <c r="CV396" s="6" t="str">
        <f t="shared" si="90"/>
        <v>MISSING</v>
      </c>
    </row>
    <row r="397" spans="1:10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J397" s="3">
        <f t="shared" si="78"/>
        <v>0</v>
      </c>
      <c r="CK397" s="3">
        <f t="shared" si="79"/>
        <v>8</v>
      </c>
      <c r="CL397" s="3">
        <f t="shared" si="80"/>
        <v>662.4999999999999</v>
      </c>
      <c r="CM397" s="4" t="str">
        <f t="shared" si="81"/>
        <v>MISSING</v>
      </c>
      <c r="CN397" s="3">
        <f t="shared" si="82"/>
        <v>0</v>
      </c>
      <c r="CO397" s="3">
        <f t="shared" si="83"/>
        <v>16</v>
      </c>
      <c r="CP397" s="3">
        <f t="shared" si="84"/>
        <v>1209.1000000000004</v>
      </c>
      <c r="CQ397" s="5" t="str">
        <f t="shared" si="85"/>
        <v>MISSING</v>
      </c>
      <c r="CR397" s="3">
        <f t="shared" si="86"/>
        <v>0</v>
      </c>
      <c r="CS397" s="3">
        <f t="shared" si="87"/>
        <v>26</v>
      </c>
      <c r="CT397" s="3">
        <f t="shared" si="88"/>
        <v>2117.8</v>
      </c>
      <c r="CU397" s="6" t="str">
        <f t="shared" si="89"/>
        <v>MISSING</v>
      </c>
      <c r="CV397" s="6" t="str">
        <f t="shared" si="90"/>
        <v>MISSING</v>
      </c>
    </row>
    <row r="398" spans="1:10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J398" s="3">
        <f t="shared" si="78"/>
        <v>0</v>
      </c>
      <c r="CK398" s="3">
        <f t="shared" si="79"/>
        <v>8</v>
      </c>
      <c r="CL398" s="3">
        <f t="shared" si="80"/>
        <v>662.4999999999999</v>
      </c>
      <c r="CM398" s="4" t="str">
        <f t="shared" si="81"/>
        <v>MISSING</v>
      </c>
      <c r="CN398" s="3">
        <f t="shared" si="82"/>
        <v>0</v>
      </c>
      <c r="CO398" s="3">
        <f t="shared" si="83"/>
        <v>16</v>
      </c>
      <c r="CP398" s="3">
        <f t="shared" si="84"/>
        <v>1209.1000000000004</v>
      </c>
      <c r="CQ398" s="5" t="str">
        <f t="shared" si="85"/>
        <v>MISSING</v>
      </c>
      <c r="CR398" s="3">
        <f t="shared" si="86"/>
        <v>0</v>
      </c>
      <c r="CS398" s="3">
        <f t="shared" si="87"/>
        <v>26</v>
      </c>
      <c r="CT398" s="3">
        <f t="shared" si="88"/>
        <v>2117.8</v>
      </c>
      <c r="CU398" s="6" t="str">
        <f t="shared" si="89"/>
        <v>MISSING</v>
      </c>
      <c r="CV398" s="6" t="str">
        <f t="shared" si="90"/>
        <v>MISSING</v>
      </c>
    </row>
    <row r="399" spans="1:10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J399" s="3">
        <f t="shared" si="78"/>
        <v>0</v>
      </c>
      <c r="CK399" s="3">
        <f t="shared" si="79"/>
        <v>8</v>
      </c>
      <c r="CL399" s="3">
        <f t="shared" si="80"/>
        <v>662.4999999999999</v>
      </c>
      <c r="CM399" s="4" t="str">
        <f t="shared" si="81"/>
        <v>MISSING</v>
      </c>
      <c r="CN399" s="3">
        <f t="shared" si="82"/>
        <v>0</v>
      </c>
      <c r="CO399" s="3">
        <f t="shared" si="83"/>
        <v>16</v>
      </c>
      <c r="CP399" s="3">
        <f t="shared" si="84"/>
        <v>1209.1000000000004</v>
      </c>
      <c r="CQ399" s="5" t="str">
        <f t="shared" si="85"/>
        <v>MISSING</v>
      </c>
      <c r="CR399" s="3">
        <f t="shared" si="86"/>
        <v>0</v>
      </c>
      <c r="CS399" s="3">
        <f t="shared" si="87"/>
        <v>26</v>
      </c>
      <c r="CT399" s="3">
        <f t="shared" si="88"/>
        <v>2117.8</v>
      </c>
      <c r="CU399" s="6" t="str">
        <f t="shared" si="89"/>
        <v>MISSING</v>
      </c>
      <c r="CV399" s="6" t="str">
        <f t="shared" si="90"/>
        <v>MISSING</v>
      </c>
    </row>
    <row r="400" spans="1:10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J400" s="3">
        <f t="shared" si="78"/>
        <v>0</v>
      </c>
      <c r="CK400" s="3">
        <f t="shared" si="79"/>
        <v>8</v>
      </c>
      <c r="CL400" s="3">
        <f t="shared" si="80"/>
        <v>662.4999999999999</v>
      </c>
      <c r="CM400" s="4" t="str">
        <f t="shared" si="81"/>
        <v>MISSING</v>
      </c>
      <c r="CN400" s="3">
        <f t="shared" si="82"/>
        <v>0</v>
      </c>
      <c r="CO400" s="3">
        <f t="shared" si="83"/>
        <v>16</v>
      </c>
      <c r="CP400" s="3">
        <f t="shared" si="84"/>
        <v>1209.1000000000004</v>
      </c>
      <c r="CQ400" s="5" t="str">
        <f t="shared" si="85"/>
        <v>MISSING</v>
      </c>
      <c r="CR400" s="3">
        <f t="shared" si="86"/>
        <v>0</v>
      </c>
      <c r="CS400" s="3">
        <f t="shared" si="87"/>
        <v>26</v>
      </c>
      <c r="CT400" s="3">
        <f t="shared" si="88"/>
        <v>2117.8</v>
      </c>
      <c r="CU400" s="6" t="str">
        <f t="shared" si="89"/>
        <v>MISSING</v>
      </c>
      <c r="CV400" s="6" t="str">
        <f t="shared" si="90"/>
        <v>MISSING</v>
      </c>
    </row>
    <row r="401" spans="1:10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J401" s="3">
        <f t="shared" si="78"/>
        <v>0</v>
      </c>
      <c r="CK401" s="3">
        <f t="shared" si="79"/>
        <v>8</v>
      </c>
      <c r="CL401" s="3">
        <f t="shared" si="80"/>
        <v>662.4999999999999</v>
      </c>
      <c r="CM401" s="4" t="str">
        <f t="shared" si="81"/>
        <v>MISSING</v>
      </c>
      <c r="CN401" s="3">
        <f t="shared" si="82"/>
        <v>0</v>
      </c>
      <c r="CO401" s="3">
        <f t="shared" si="83"/>
        <v>16</v>
      </c>
      <c r="CP401" s="3">
        <f t="shared" si="84"/>
        <v>1209.1000000000004</v>
      </c>
      <c r="CQ401" s="5" t="str">
        <f t="shared" si="85"/>
        <v>MISSING</v>
      </c>
      <c r="CR401" s="3">
        <f t="shared" si="86"/>
        <v>0</v>
      </c>
      <c r="CS401" s="3">
        <f t="shared" si="87"/>
        <v>26</v>
      </c>
      <c r="CT401" s="3">
        <f t="shared" si="88"/>
        <v>2117.8</v>
      </c>
      <c r="CU401" s="6" t="str">
        <f t="shared" si="89"/>
        <v>MISSING</v>
      </c>
      <c r="CV401" s="6" t="str">
        <f t="shared" si="90"/>
        <v>MISSING</v>
      </c>
    </row>
    <row r="402" spans="1:10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J402" s="3">
        <f t="shared" si="78"/>
        <v>0</v>
      </c>
      <c r="CK402" s="3">
        <f t="shared" si="79"/>
        <v>8</v>
      </c>
      <c r="CL402" s="3">
        <f t="shared" si="80"/>
        <v>662.4999999999999</v>
      </c>
      <c r="CM402" s="4" t="str">
        <f t="shared" si="81"/>
        <v>MISSING</v>
      </c>
      <c r="CN402" s="3">
        <f t="shared" si="82"/>
        <v>0</v>
      </c>
      <c r="CO402" s="3">
        <f t="shared" si="83"/>
        <v>16</v>
      </c>
      <c r="CP402" s="3">
        <f t="shared" si="84"/>
        <v>1209.1000000000004</v>
      </c>
      <c r="CQ402" s="5" t="str">
        <f t="shared" si="85"/>
        <v>MISSING</v>
      </c>
      <c r="CR402" s="3">
        <f t="shared" si="86"/>
        <v>0</v>
      </c>
      <c r="CS402" s="3">
        <f t="shared" si="87"/>
        <v>26</v>
      </c>
      <c r="CT402" s="3">
        <f t="shared" si="88"/>
        <v>2117.8</v>
      </c>
      <c r="CU402" s="6" t="str">
        <f t="shared" si="89"/>
        <v>MISSING</v>
      </c>
      <c r="CV402" s="6" t="str">
        <f t="shared" si="90"/>
        <v>MISSING</v>
      </c>
    </row>
    <row r="403" spans="1:10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J403" s="3">
        <f t="shared" si="78"/>
        <v>0</v>
      </c>
      <c r="CK403" s="3">
        <f t="shared" si="79"/>
        <v>8</v>
      </c>
      <c r="CL403" s="3">
        <f t="shared" si="80"/>
        <v>662.4999999999999</v>
      </c>
      <c r="CM403" s="4" t="str">
        <f t="shared" si="81"/>
        <v>MISSING</v>
      </c>
      <c r="CN403" s="3">
        <f t="shared" si="82"/>
        <v>0</v>
      </c>
      <c r="CO403" s="3">
        <f t="shared" si="83"/>
        <v>16</v>
      </c>
      <c r="CP403" s="3">
        <f t="shared" si="84"/>
        <v>1209.1000000000004</v>
      </c>
      <c r="CQ403" s="5" t="str">
        <f t="shared" si="85"/>
        <v>MISSING</v>
      </c>
      <c r="CR403" s="3">
        <f t="shared" si="86"/>
        <v>0</v>
      </c>
      <c r="CS403" s="3">
        <f t="shared" si="87"/>
        <v>26</v>
      </c>
      <c r="CT403" s="3">
        <f t="shared" si="88"/>
        <v>2117.8</v>
      </c>
      <c r="CU403" s="6" t="str">
        <f t="shared" si="89"/>
        <v>MISSING</v>
      </c>
      <c r="CV403" s="6" t="str">
        <f t="shared" si="90"/>
        <v>MISSING</v>
      </c>
    </row>
    <row r="404" spans="1:10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J404" s="3">
        <f t="shared" si="78"/>
        <v>0</v>
      </c>
      <c r="CK404" s="3">
        <f t="shared" si="79"/>
        <v>8</v>
      </c>
      <c r="CL404" s="3">
        <f t="shared" si="80"/>
        <v>662.4999999999999</v>
      </c>
      <c r="CM404" s="4" t="str">
        <f t="shared" si="81"/>
        <v>MISSING</v>
      </c>
      <c r="CN404" s="3">
        <f t="shared" si="82"/>
        <v>0</v>
      </c>
      <c r="CO404" s="3">
        <f t="shared" si="83"/>
        <v>16</v>
      </c>
      <c r="CP404" s="3">
        <f t="shared" si="84"/>
        <v>1209.1000000000004</v>
      </c>
      <c r="CQ404" s="5" t="str">
        <f t="shared" si="85"/>
        <v>MISSING</v>
      </c>
      <c r="CR404" s="3">
        <f t="shared" si="86"/>
        <v>0</v>
      </c>
      <c r="CS404" s="3">
        <f t="shared" si="87"/>
        <v>26</v>
      </c>
      <c r="CT404" s="3">
        <f t="shared" si="88"/>
        <v>2117.8</v>
      </c>
      <c r="CU404" s="6" t="str">
        <f t="shared" si="89"/>
        <v>MISSING</v>
      </c>
      <c r="CV404" s="6" t="str">
        <f t="shared" si="90"/>
        <v>MISSING</v>
      </c>
    </row>
    <row r="405" spans="1:10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J405" s="3">
        <f t="shared" si="78"/>
        <v>0</v>
      </c>
      <c r="CK405" s="3">
        <f t="shared" si="79"/>
        <v>8</v>
      </c>
      <c r="CL405" s="3">
        <f t="shared" si="80"/>
        <v>662.4999999999999</v>
      </c>
      <c r="CM405" s="4" t="str">
        <f t="shared" si="81"/>
        <v>MISSING</v>
      </c>
      <c r="CN405" s="3">
        <f t="shared" si="82"/>
        <v>0</v>
      </c>
      <c r="CO405" s="3">
        <f t="shared" si="83"/>
        <v>16</v>
      </c>
      <c r="CP405" s="3">
        <f t="shared" si="84"/>
        <v>1209.1000000000004</v>
      </c>
      <c r="CQ405" s="5" t="str">
        <f t="shared" si="85"/>
        <v>MISSING</v>
      </c>
      <c r="CR405" s="3">
        <f t="shared" si="86"/>
        <v>0</v>
      </c>
      <c r="CS405" s="3">
        <f t="shared" si="87"/>
        <v>26</v>
      </c>
      <c r="CT405" s="3">
        <f t="shared" si="88"/>
        <v>2117.8</v>
      </c>
      <c r="CU405" s="6" t="str">
        <f t="shared" si="89"/>
        <v>MISSING</v>
      </c>
      <c r="CV405" s="6" t="str">
        <f t="shared" si="90"/>
        <v>MISSING</v>
      </c>
    </row>
    <row r="406" spans="1:10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J406" s="3">
        <f t="shared" si="78"/>
        <v>0</v>
      </c>
      <c r="CK406" s="3">
        <f t="shared" si="79"/>
        <v>8</v>
      </c>
      <c r="CL406" s="3">
        <f t="shared" si="80"/>
        <v>662.4999999999999</v>
      </c>
      <c r="CM406" s="4" t="str">
        <f t="shared" si="81"/>
        <v>MISSING</v>
      </c>
      <c r="CN406" s="3">
        <f t="shared" si="82"/>
        <v>0</v>
      </c>
      <c r="CO406" s="3">
        <f t="shared" si="83"/>
        <v>16</v>
      </c>
      <c r="CP406" s="3">
        <f t="shared" si="84"/>
        <v>1209.1000000000004</v>
      </c>
      <c r="CQ406" s="5" t="str">
        <f t="shared" si="85"/>
        <v>MISSING</v>
      </c>
      <c r="CR406" s="3">
        <f t="shared" si="86"/>
        <v>0</v>
      </c>
      <c r="CS406" s="3">
        <f t="shared" si="87"/>
        <v>26</v>
      </c>
      <c r="CT406" s="3">
        <f t="shared" si="88"/>
        <v>2117.8</v>
      </c>
      <c r="CU406" s="6" t="str">
        <f t="shared" si="89"/>
        <v>MISSING</v>
      </c>
      <c r="CV406" s="6" t="str">
        <f t="shared" si="90"/>
        <v>MISSING</v>
      </c>
    </row>
    <row r="407" spans="1:10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J407" s="3">
        <f t="shared" si="78"/>
        <v>0</v>
      </c>
      <c r="CK407" s="3">
        <f t="shared" si="79"/>
        <v>8</v>
      </c>
      <c r="CL407" s="3">
        <f t="shared" si="80"/>
        <v>662.4999999999999</v>
      </c>
      <c r="CM407" s="4" t="str">
        <f t="shared" si="81"/>
        <v>MISSING</v>
      </c>
      <c r="CN407" s="3">
        <f t="shared" si="82"/>
        <v>0</v>
      </c>
      <c r="CO407" s="3">
        <f t="shared" si="83"/>
        <v>16</v>
      </c>
      <c r="CP407" s="3">
        <f t="shared" si="84"/>
        <v>1209.1000000000004</v>
      </c>
      <c r="CQ407" s="5" t="str">
        <f t="shared" si="85"/>
        <v>MISSING</v>
      </c>
      <c r="CR407" s="3">
        <f t="shared" si="86"/>
        <v>0</v>
      </c>
      <c r="CS407" s="3">
        <f t="shared" si="87"/>
        <v>26</v>
      </c>
      <c r="CT407" s="3">
        <f t="shared" si="88"/>
        <v>2117.8</v>
      </c>
      <c r="CU407" s="6" t="str">
        <f t="shared" si="89"/>
        <v>MISSING</v>
      </c>
      <c r="CV407" s="6" t="str">
        <f t="shared" si="90"/>
        <v>MISSING</v>
      </c>
    </row>
    <row r="408" spans="1:10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J408" s="3">
        <f t="shared" si="78"/>
        <v>0</v>
      </c>
      <c r="CK408" s="3">
        <f t="shared" si="79"/>
        <v>8</v>
      </c>
      <c r="CL408" s="3">
        <f t="shared" si="80"/>
        <v>662.4999999999999</v>
      </c>
      <c r="CM408" s="4" t="str">
        <f t="shared" si="81"/>
        <v>MISSING</v>
      </c>
      <c r="CN408" s="3">
        <f t="shared" si="82"/>
        <v>0</v>
      </c>
      <c r="CO408" s="3">
        <f t="shared" si="83"/>
        <v>16</v>
      </c>
      <c r="CP408" s="3">
        <f t="shared" si="84"/>
        <v>1209.1000000000004</v>
      </c>
      <c r="CQ408" s="5" t="str">
        <f t="shared" si="85"/>
        <v>MISSING</v>
      </c>
      <c r="CR408" s="3">
        <f t="shared" si="86"/>
        <v>0</v>
      </c>
      <c r="CS408" s="3">
        <f t="shared" si="87"/>
        <v>26</v>
      </c>
      <c r="CT408" s="3">
        <f t="shared" si="88"/>
        <v>2117.8</v>
      </c>
      <c r="CU408" s="6" t="str">
        <f t="shared" si="89"/>
        <v>MISSING</v>
      </c>
      <c r="CV408" s="6" t="str">
        <f t="shared" si="90"/>
        <v>MISSING</v>
      </c>
    </row>
    <row r="409" spans="1:10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J409" s="3">
        <f t="shared" si="78"/>
        <v>0</v>
      </c>
      <c r="CK409" s="3">
        <f t="shared" si="79"/>
        <v>8</v>
      </c>
      <c r="CL409" s="3">
        <f t="shared" si="80"/>
        <v>662.4999999999999</v>
      </c>
      <c r="CM409" s="4" t="str">
        <f t="shared" si="81"/>
        <v>MISSING</v>
      </c>
      <c r="CN409" s="3">
        <f t="shared" si="82"/>
        <v>0</v>
      </c>
      <c r="CO409" s="3">
        <f t="shared" si="83"/>
        <v>16</v>
      </c>
      <c r="CP409" s="3">
        <f t="shared" si="84"/>
        <v>1209.1000000000004</v>
      </c>
      <c r="CQ409" s="5" t="str">
        <f t="shared" si="85"/>
        <v>MISSING</v>
      </c>
      <c r="CR409" s="3">
        <f t="shared" si="86"/>
        <v>0</v>
      </c>
      <c r="CS409" s="3">
        <f t="shared" si="87"/>
        <v>26</v>
      </c>
      <c r="CT409" s="3">
        <f t="shared" si="88"/>
        <v>2117.8</v>
      </c>
      <c r="CU409" s="6" t="str">
        <f t="shared" si="89"/>
        <v>MISSING</v>
      </c>
      <c r="CV409" s="6" t="str">
        <f t="shared" si="90"/>
        <v>MISSING</v>
      </c>
    </row>
    <row r="410" spans="1:10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J410" s="3">
        <f t="shared" si="78"/>
        <v>0</v>
      </c>
      <c r="CK410" s="3">
        <f t="shared" si="79"/>
        <v>8</v>
      </c>
      <c r="CL410" s="3">
        <f t="shared" si="80"/>
        <v>662.4999999999999</v>
      </c>
      <c r="CM410" s="4" t="str">
        <f t="shared" si="81"/>
        <v>MISSING</v>
      </c>
      <c r="CN410" s="3">
        <f t="shared" si="82"/>
        <v>0</v>
      </c>
      <c r="CO410" s="3">
        <f t="shared" si="83"/>
        <v>16</v>
      </c>
      <c r="CP410" s="3">
        <f t="shared" si="84"/>
        <v>1209.1000000000004</v>
      </c>
      <c r="CQ410" s="5" t="str">
        <f t="shared" si="85"/>
        <v>MISSING</v>
      </c>
      <c r="CR410" s="3">
        <f t="shared" si="86"/>
        <v>0</v>
      </c>
      <c r="CS410" s="3">
        <f t="shared" si="87"/>
        <v>26</v>
      </c>
      <c r="CT410" s="3">
        <f t="shared" si="88"/>
        <v>2117.8</v>
      </c>
      <c r="CU410" s="6" t="str">
        <f t="shared" si="89"/>
        <v>MISSING</v>
      </c>
      <c r="CV410" s="6" t="str">
        <f t="shared" si="90"/>
        <v>MISSING</v>
      </c>
    </row>
    <row r="411" spans="1:10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J411" s="3">
        <f t="shared" si="78"/>
        <v>0</v>
      </c>
      <c r="CK411" s="3">
        <f t="shared" si="79"/>
        <v>8</v>
      </c>
      <c r="CL411" s="3">
        <f t="shared" si="80"/>
        <v>662.4999999999999</v>
      </c>
      <c r="CM411" s="4" t="str">
        <f t="shared" si="81"/>
        <v>MISSING</v>
      </c>
      <c r="CN411" s="3">
        <f t="shared" si="82"/>
        <v>0</v>
      </c>
      <c r="CO411" s="3">
        <f t="shared" si="83"/>
        <v>16</v>
      </c>
      <c r="CP411" s="3">
        <f t="shared" si="84"/>
        <v>1209.1000000000004</v>
      </c>
      <c r="CQ411" s="5" t="str">
        <f t="shared" si="85"/>
        <v>MISSING</v>
      </c>
      <c r="CR411" s="3">
        <f t="shared" si="86"/>
        <v>0</v>
      </c>
      <c r="CS411" s="3">
        <f t="shared" si="87"/>
        <v>26</v>
      </c>
      <c r="CT411" s="3">
        <f t="shared" si="88"/>
        <v>2117.8</v>
      </c>
      <c r="CU411" s="6" t="str">
        <f t="shared" si="89"/>
        <v>MISSING</v>
      </c>
      <c r="CV411" s="6" t="str">
        <f t="shared" si="90"/>
        <v>MISSING</v>
      </c>
    </row>
    <row r="412" spans="1:10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J412" s="3">
        <f t="shared" si="78"/>
        <v>0</v>
      </c>
      <c r="CK412" s="3">
        <f t="shared" si="79"/>
        <v>8</v>
      </c>
      <c r="CL412" s="3">
        <f t="shared" si="80"/>
        <v>662.4999999999999</v>
      </c>
      <c r="CM412" s="4" t="str">
        <f t="shared" si="81"/>
        <v>MISSING</v>
      </c>
      <c r="CN412" s="3">
        <f t="shared" si="82"/>
        <v>0</v>
      </c>
      <c r="CO412" s="3">
        <f t="shared" si="83"/>
        <v>16</v>
      </c>
      <c r="CP412" s="3">
        <f t="shared" si="84"/>
        <v>1209.1000000000004</v>
      </c>
      <c r="CQ412" s="5" t="str">
        <f t="shared" si="85"/>
        <v>MISSING</v>
      </c>
      <c r="CR412" s="3">
        <f t="shared" si="86"/>
        <v>0</v>
      </c>
      <c r="CS412" s="3">
        <f t="shared" si="87"/>
        <v>26</v>
      </c>
      <c r="CT412" s="3">
        <f t="shared" si="88"/>
        <v>2117.8</v>
      </c>
      <c r="CU412" s="6" t="str">
        <f t="shared" si="89"/>
        <v>MISSING</v>
      </c>
      <c r="CV412" s="6" t="str">
        <f t="shared" si="90"/>
        <v>MISSING</v>
      </c>
    </row>
    <row r="413" spans="1:10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J413" s="3">
        <f t="shared" si="78"/>
        <v>0</v>
      </c>
      <c r="CK413" s="3">
        <f t="shared" si="79"/>
        <v>8</v>
      </c>
      <c r="CL413" s="3">
        <f t="shared" si="80"/>
        <v>662.4999999999999</v>
      </c>
      <c r="CM413" s="4" t="str">
        <f t="shared" si="81"/>
        <v>MISSING</v>
      </c>
      <c r="CN413" s="3">
        <f t="shared" si="82"/>
        <v>0</v>
      </c>
      <c r="CO413" s="3">
        <f t="shared" si="83"/>
        <v>16</v>
      </c>
      <c r="CP413" s="3">
        <f t="shared" si="84"/>
        <v>1209.1000000000004</v>
      </c>
      <c r="CQ413" s="5" t="str">
        <f t="shared" si="85"/>
        <v>MISSING</v>
      </c>
      <c r="CR413" s="3">
        <f t="shared" si="86"/>
        <v>0</v>
      </c>
      <c r="CS413" s="3">
        <f t="shared" si="87"/>
        <v>26</v>
      </c>
      <c r="CT413" s="3">
        <f t="shared" si="88"/>
        <v>2117.8</v>
      </c>
      <c r="CU413" s="6" t="str">
        <f t="shared" si="89"/>
        <v>MISSING</v>
      </c>
      <c r="CV413" s="6" t="str">
        <f t="shared" si="90"/>
        <v>MISSING</v>
      </c>
    </row>
    <row r="414" spans="1:10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J414" s="3">
        <f t="shared" si="78"/>
        <v>0</v>
      </c>
      <c r="CK414" s="3">
        <f t="shared" si="79"/>
        <v>8</v>
      </c>
      <c r="CL414" s="3">
        <f t="shared" si="80"/>
        <v>662.4999999999999</v>
      </c>
      <c r="CM414" s="4" t="str">
        <f t="shared" si="81"/>
        <v>MISSING</v>
      </c>
      <c r="CN414" s="3">
        <f t="shared" si="82"/>
        <v>0</v>
      </c>
      <c r="CO414" s="3">
        <f t="shared" si="83"/>
        <v>16</v>
      </c>
      <c r="CP414" s="3">
        <f t="shared" si="84"/>
        <v>1209.1000000000004</v>
      </c>
      <c r="CQ414" s="5" t="str">
        <f t="shared" si="85"/>
        <v>MISSING</v>
      </c>
      <c r="CR414" s="3">
        <f t="shared" si="86"/>
        <v>0</v>
      </c>
      <c r="CS414" s="3">
        <f t="shared" si="87"/>
        <v>26</v>
      </c>
      <c r="CT414" s="3">
        <f t="shared" si="88"/>
        <v>2117.8</v>
      </c>
      <c r="CU414" s="6" t="str">
        <f t="shared" si="89"/>
        <v>MISSING</v>
      </c>
      <c r="CV414" s="6" t="str">
        <f t="shared" si="90"/>
        <v>MISSING</v>
      </c>
    </row>
    <row r="415" spans="1:10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J415" s="3">
        <f t="shared" si="78"/>
        <v>0</v>
      </c>
      <c r="CK415" s="3">
        <f t="shared" si="79"/>
        <v>8</v>
      </c>
      <c r="CL415" s="3">
        <f t="shared" si="80"/>
        <v>662.4999999999999</v>
      </c>
      <c r="CM415" s="4" t="str">
        <f t="shared" si="81"/>
        <v>MISSING</v>
      </c>
      <c r="CN415" s="3">
        <f t="shared" si="82"/>
        <v>0</v>
      </c>
      <c r="CO415" s="3">
        <f t="shared" si="83"/>
        <v>16</v>
      </c>
      <c r="CP415" s="3">
        <f t="shared" si="84"/>
        <v>1209.1000000000004</v>
      </c>
      <c r="CQ415" s="5" t="str">
        <f t="shared" si="85"/>
        <v>MISSING</v>
      </c>
      <c r="CR415" s="3">
        <f t="shared" si="86"/>
        <v>0</v>
      </c>
      <c r="CS415" s="3">
        <f t="shared" si="87"/>
        <v>26</v>
      </c>
      <c r="CT415" s="3">
        <f t="shared" si="88"/>
        <v>2117.8</v>
      </c>
      <c r="CU415" s="6" t="str">
        <f t="shared" si="89"/>
        <v>MISSING</v>
      </c>
      <c r="CV415" s="6" t="str">
        <f t="shared" si="90"/>
        <v>MISSING</v>
      </c>
    </row>
    <row r="416" spans="1:10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J416" s="3">
        <f t="shared" si="78"/>
        <v>0</v>
      </c>
      <c r="CK416" s="3">
        <f t="shared" si="79"/>
        <v>8</v>
      </c>
      <c r="CL416" s="3">
        <f t="shared" si="80"/>
        <v>662.4999999999999</v>
      </c>
      <c r="CM416" s="4" t="str">
        <f t="shared" si="81"/>
        <v>MISSING</v>
      </c>
      <c r="CN416" s="3">
        <f t="shared" si="82"/>
        <v>0</v>
      </c>
      <c r="CO416" s="3">
        <f t="shared" si="83"/>
        <v>16</v>
      </c>
      <c r="CP416" s="3">
        <f t="shared" si="84"/>
        <v>1209.1000000000004</v>
      </c>
      <c r="CQ416" s="5" t="str">
        <f t="shared" si="85"/>
        <v>MISSING</v>
      </c>
      <c r="CR416" s="3">
        <f t="shared" si="86"/>
        <v>0</v>
      </c>
      <c r="CS416" s="3">
        <f t="shared" si="87"/>
        <v>26</v>
      </c>
      <c r="CT416" s="3">
        <f t="shared" si="88"/>
        <v>2117.8</v>
      </c>
      <c r="CU416" s="6" t="str">
        <f t="shared" si="89"/>
        <v>MISSING</v>
      </c>
      <c r="CV416" s="6" t="str">
        <f t="shared" si="90"/>
        <v>MISSING</v>
      </c>
    </row>
    <row r="417" spans="1:10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J417" s="3">
        <f t="shared" si="78"/>
        <v>0</v>
      </c>
      <c r="CK417" s="3">
        <f t="shared" si="79"/>
        <v>8</v>
      </c>
      <c r="CL417" s="3">
        <f t="shared" si="80"/>
        <v>662.4999999999999</v>
      </c>
      <c r="CM417" s="4" t="str">
        <f t="shared" si="81"/>
        <v>MISSING</v>
      </c>
      <c r="CN417" s="3">
        <f t="shared" si="82"/>
        <v>0</v>
      </c>
      <c r="CO417" s="3">
        <f t="shared" si="83"/>
        <v>16</v>
      </c>
      <c r="CP417" s="3">
        <f t="shared" si="84"/>
        <v>1209.1000000000004</v>
      </c>
      <c r="CQ417" s="5" t="str">
        <f t="shared" si="85"/>
        <v>MISSING</v>
      </c>
      <c r="CR417" s="3">
        <f t="shared" si="86"/>
        <v>0</v>
      </c>
      <c r="CS417" s="3">
        <f t="shared" si="87"/>
        <v>26</v>
      </c>
      <c r="CT417" s="3">
        <f t="shared" si="88"/>
        <v>2117.8</v>
      </c>
      <c r="CU417" s="6" t="str">
        <f t="shared" si="89"/>
        <v>MISSING</v>
      </c>
      <c r="CV417" s="6" t="str">
        <f t="shared" si="90"/>
        <v>MISSING</v>
      </c>
    </row>
    <row r="418" spans="1:10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J418" s="3">
        <f t="shared" si="78"/>
        <v>0</v>
      </c>
      <c r="CK418" s="3">
        <f t="shared" si="79"/>
        <v>8</v>
      </c>
      <c r="CL418" s="3">
        <f t="shared" si="80"/>
        <v>662.4999999999999</v>
      </c>
      <c r="CM418" s="4" t="str">
        <f t="shared" si="81"/>
        <v>MISSING</v>
      </c>
      <c r="CN418" s="3">
        <f t="shared" si="82"/>
        <v>0</v>
      </c>
      <c r="CO418" s="3">
        <f t="shared" si="83"/>
        <v>16</v>
      </c>
      <c r="CP418" s="3">
        <f t="shared" si="84"/>
        <v>1209.1000000000004</v>
      </c>
      <c r="CQ418" s="5" t="str">
        <f t="shared" si="85"/>
        <v>MISSING</v>
      </c>
      <c r="CR418" s="3">
        <f t="shared" si="86"/>
        <v>0</v>
      </c>
      <c r="CS418" s="3">
        <f t="shared" si="87"/>
        <v>26</v>
      </c>
      <c r="CT418" s="3">
        <f t="shared" si="88"/>
        <v>2117.8</v>
      </c>
      <c r="CU418" s="6" t="str">
        <f t="shared" si="89"/>
        <v>MISSING</v>
      </c>
      <c r="CV418" s="6" t="str">
        <f t="shared" si="90"/>
        <v>MISSING</v>
      </c>
    </row>
    <row r="419" spans="1:10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J419" s="3">
        <f t="shared" si="78"/>
        <v>0</v>
      </c>
      <c r="CK419" s="3">
        <f t="shared" si="79"/>
        <v>8</v>
      </c>
      <c r="CL419" s="3">
        <f t="shared" si="80"/>
        <v>662.4999999999999</v>
      </c>
      <c r="CM419" s="4" t="str">
        <f t="shared" si="81"/>
        <v>MISSING</v>
      </c>
      <c r="CN419" s="3">
        <f t="shared" si="82"/>
        <v>0</v>
      </c>
      <c r="CO419" s="3">
        <f t="shared" si="83"/>
        <v>16</v>
      </c>
      <c r="CP419" s="3">
        <f t="shared" si="84"/>
        <v>1209.1000000000004</v>
      </c>
      <c r="CQ419" s="5" t="str">
        <f t="shared" si="85"/>
        <v>MISSING</v>
      </c>
      <c r="CR419" s="3">
        <f t="shared" si="86"/>
        <v>0</v>
      </c>
      <c r="CS419" s="3">
        <f t="shared" si="87"/>
        <v>26</v>
      </c>
      <c r="CT419" s="3">
        <f t="shared" si="88"/>
        <v>2117.8</v>
      </c>
      <c r="CU419" s="6" t="str">
        <f t="shared" si="89"/>
        <v>MISSING</v>
      </c>
      <c r="CV419" s="6" t="str">
        <f t="shared" si="90"/>
        <v>MISSING</v>
      </c>
    </row>
    <row r="420" spans="1:10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J420" s="3">
        <f t="shared" si="78"/>
        <v>0</v>
      </c>
      <c r="CK420" s="3">
        <f t="shared" si="79"/>
        <v>8</v>
      </c>
      <c r="CL420" s="3">
        <f t="shared" si="80"/>
        <v>662.4999999999999</v>
      </c>
      <c r="CM420" s="4" t="str">
        <f t="shared" si="81"/>
        <v>MISSING</v>
      </c>
      <c r="CN420" s="3">
        <f t="shared" si="82"/>
        <v>0</v>
      </c>
      <c r="CO420" s="3">
        <f t="shared" si="83"/>
        <v>16</v>
      </c>
      <c r="CP420" s="3">
        <f t="shared" si="84"/>
        <v>1209.1000000000004</v>
      </c>
      <c r="CQ420" s="5" t="str">
        <f t="shared" si="85"/>
        <v>MISSING</v>
      </c>
      <c r="CR420" s="3">
        <f t="shared" si="86"/>
        <v>0</v>
      </c>
      <c r="CS420" s="3">
        <f t="shared" si="87"/>
        <v>26</v>
      </c>
      <c r="CT420" s="3">
        <f t="shared" si="88"/>
        <v>2117.8</v>
      </c>
      <c r="CU420" s="6" t="str">
        <f t="shared" si="89"/>
        <v>MISSING</v>
      </c>
      <c r="CV420" s="6" t="str">
        <f t="shared" si="90"/>
        <v>MISSING</v>
      </c>
    </row>
    <row r="421" spans="1:10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J421" s="3">
        <f t="shared" si="78"/>
        <v>0</v>
      </c>
      <c r="CK421" s="3">
        <f t="shared" si="79"/>
        <v>8</v>
      </c>
      <c r="CL421" s="3">
        <f t="shared" si="80"/>
        <v>662.4999999999999</v>
      </c>
      <c r="CM421" s="4" t="str">
        <f t="shared" si="81"/>
        <v>MISSING</v>
      </c>
      <c r="CN421" s="3">
        <f t="shared" si="82"/>
        <v>0</v>
      </c>
      <c r="CO421" s="3">
        <f t="shared" si="83"/>
        <v>16</v>
      </c>
      <c r="CP421" s="3">
        <f t="shared" si="84"/>
        <v>1209.1000000000004</v>
      </c>
      <c r="CQ421" s="5" t="str">
        <f t="shared" si="85"/>
        <v>MISSING</v>
      </c>
      <c r="CR421" s="3">
        <f t="shared" si="86"/>
        <v>0</v>
      </c>
      <c r="CS421" s="3">
        <f t="shared" si="87"/>
        <v>26</v>
      </c>
      <c r="CT421" s="3">
        <f t="shared" si="88"/>
        <v>2117.8</v>
      </c>
      <c r="CU421" s="6" t="str">
        <f t="shared" si="89"/>
        <v>MISSING</v>
      </c>
      <c r="CV421" s="6" t="str">
        <f t="shared" si="90"/>
        <v>MISSING</v>
      </c>
    </row>
    <row r="422" spans="1:10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J422" s="3">
        <f t="shared" si="78"/>
        <v>0</v>
      </c>
      <c r="CK422" s="3">
        <f t="shared" si="79"/>
        <v>8</v>
      </c>
      <c r="CL422" s="3">
        <f t="shared" si="80"/>
        <v>662.4999999999999</v>
      </c>
      <c r="CM422" s="4" t="str">
        <f t="shared" si="81"/>
        <v>MISSING</v>
      </c>
      <c r="CN422" s="3">
        <f t="shared" si="82"/>
        <v>0</v>
      </c>
      <c r="CO422" s="3">
        <f t="shared" si="83"/>
        <v>16</v>
      </c>
      <c r="CP422" s="3">
        <f t="shared" si="84"/>
        <v>1209.1000000000004</v>
      </c>
      <c r="CQ422" s="5" t="str">
        <f t="shared" si="85"/>
        <v>MISSING</v>
      </c>
      <c r="CR422" s="3">
        <f t="shared" si="86"/>
        <v>0</v>
      </c>
      <c r="CS422" s="3">
        <f t="shared" si="87"/>
        <v>26</v>
      </c>
      <c r="CT422" s="3">
        <f t="shared" si="88"/>
        <v>2117.8</v>
      </c>
      <c r="CU422" s="6" t="str">
        <f t="shared" si="89"/>
        <v>MISSING</v>
      </c>
      <c r="CV422" s="6" t="str">
        <f t="shared" si="90"/>
        <v>MISSING</v>
      </c>
    </row>
    <row r="423" spans="1:10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J423" s="3">
        <f t="shared" si="78"/>
        <v>0</v>
      </c>
      <c r="CK423" s="3">
        <f t="shared" si="79"/>
        <v>8</v>
      </c>
      <c r="CL423" s="3">
        <f t="shared" si="80"/>
        <v>662.4999999999999</v>
      </c>
      <c r="CM423" s="4" t="str">
        <f t="shared" si="81"/>
        <v>MISSING</v>
      </c>
      <c r="CN423" s="3">
        <f t="shared" si="82"/>
        <v>0</v>
      </c>
      <c r="CO423" s="3">
        <f t="shared" si="83"/>
        <v>16</v>
      </c>
      <c r="CP423" s="3">
        <f t="shared" si="84"/>
        <v>1209.1000000000004</v>
      </c>
      <c r="CQ423" s="5" t="str">
        <f t="shared" si="85"/>
        <v>MISSING</v>
      </c>
      <c r="CR423" s="3">
        <f t="shared" si="86"/>
        <v>0</v>
      </c>
      <c r="CS423" s="3">
        <f t="shared" si="87"/>
        <v>26</v>
      </c>
      <c r="CT423" s="3">
        <f t="shared" si="88"/>
        <v>2117.8</v>
      </c>
      <c r="CU423" s="6" t="str">
        <f t="shared" si="89"/>
        <v>MISSING</v>
      </c>
      <c r="CV423" s="6" t="str">
        <f t="shared" si="90"/>
        <v>MISSING</v>
      </c>
    </row>
    <row r="424" spans="1:10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J424" s="3">
        <f t="shared" si="78"/>
        <v>0</v>
      </c>
      <c r="CK424" s="3">
        <f t="shared" si="79"/>
        <v>8</v>
      </c>
      <c r="CL424" s="3">
        <f t="shared" si="80"/>
        <v>662.4999999999999</v>
      </c>
      <c r="CM424" s="4" t="str">
        <f t="shared" si="81"/>
        <v>MISSING</v>
      </c>
      <c r="CN424" s="3">
        <f t="shared" si="82"/>
        <v>0</v>
      </c>
      <c r="CO424" s="3">
        <f t="shared" si="83"/>
        <v>16</v>
      </c>
      <c r="CP424" s="3">
        <f t="shared" si="84"/>
        <v>1209.1000000000004</v>
      </c>
      <c r="CQ424" s="5" t="str">
        <f t="shared" si="85"/>
        <v>MISSING</v>
      </c>
      <c r="CR424" s="3">
        <f t="shared" si="86"/>
        <v>0</v>
      </c>
      <c r="CS424" s="3">
        <f t="shared" si="87"/>
        <v>26</v>
      </c>
      <c r="CT424" s="3">
        <f t="shared" si="88"/>
        <v>2117.8</v>
      </c>
      <c r="CU424" s="6" t="str">
        <f t="shared" si="89"/>
        <v>MISSING</v>
      </c>
      <c r="CV424" s="6" t="str">
        <f t="shared" si="90"/>
        <v>MISSING</v>
      </c>
    </row>
    <row r="425" spans="1:10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J425" s="3">
        <f t="shared" si="78"/>
        <v>0</v>
      </c>
      <c r="CK425" s="3">
        <f t="shared" si="79"/>
        <v>8</v>
      </c>
      <c r="CL425" s="3">
        <f t="shared" si="80"/>
        <v>662.4999999999999</v>
      </c>
      <c r="CM425" s="4" t="str">
        <f t="shared" si="81"/>
        <v>MISSING</v>
      </c>
      <c r="CN425" s="3">
        <f t="shared" si="82"/>
        <v>0</v>
      </c>
      <c r="CO425" s="3">
        <f t="shared" si="83"/>
        <v>16</v>
      </c>
      <c r="CP425" s="3">
        <f t="shared" si="84"/>
        <v>1209.1000000000004</v>
      </c>
      <c r="CQ425" s="5" t="str">
        <f t="shared" si="85"/>
        <v>MISSING</v>
      </c>
      <c r="CR425" s="3">
        <f t="shared" si="86"/>
        <v>0</v>
      </c>
      <c r="CS425" s="3">
        <f t="shared" si="87"/>
        <v>26</v>
      </c>
      <c r="CT425" s="3">
        <f t="shared" si="88"/>
        <v>2117.8</v>
      </c>
      <c r="CU425" s="6" t="str">
        <f t="shared" si="89"/>
        <v>MISSING</v>
      </c>
      <c r="CV425" s="6" t="str">
        <f t="shared" si="90"/>
        <v>MISSING</v>
      </c>
    </row>
    <row r="426" spans="1:10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J426" s="3">
        <f t="shared" si="78"/>
        <v>0</v>
      </c>
      <c r="CK426" s="3">
        <f t="shared" si="79"/>
        <v>8</v>
      </c>
      <c r="CL426" s="3">
        <f t="shared" si="80"/>
        <v>662.4999999999999</v>
      </c>
      <c r="CM426" s="4" t="str">
        <f t="shared" si="81"/>
        <v>MISSING</v>
      </c>
      <c r="CN426" s="3">
        <f t="shared" si="82"/>
        <v>0</v>
      </c>
      <c r="CO426" s="3">
        <f t="shared" si="83"/>
        <v>16</v>
      </c>
      <c r="CP426" s="3">
        <f t="shared" si="84"/>
        <v>1209.1000000000004</v>
      </c>
      <c r="CQ426" s="5" t="str">
        <f t="shared" si="85"/>
        <v>MISSING</v>
      </c>
      <c r="CR426" s="3">
        <f t="shared" si="86"/>
        <v>0</v>
      </c>
      <c r="CS426" s="3">
        <f t="shared" si="87"/>
        <v>26</v>
      </c>
      <c r="CT426" s="3">
        <f t="shared" si="88"/>
        <v>2117.8</v>
      </c>
      <c r="CU426" s="6" t="str">
        <f t="shared" si="89"/>
        <v>MISSING</v>
      </c>
      <c r="CV426" s="6" t="str">
        <f t="shared" si="90"/>
        <v>MISSING</v>
      </c>
    </row>
    <row r="427" spans="1:10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J427" s="3">
        <f t="shared" si="78"/>
        <v>0</v>
      </c>
      <c r="CK427" s="3">
        <f t="shared" si="79"/>
        <v>8</v>
      </c>
      <c r="CL427" s="3">
        <f t="shared" si="80"/>
        <v>662.4999999999999</v>
      </c>
      <c r="CM427" s="4" t="str">
        <f t="shared" si="81"/>
        <v>MISSING</v>
      </c>
      <c r="CN427" s="3">
        <f t="shared" si="82"/>
        <v>0</v>
      </c>
      <c r="CO427" s="3">
        <f t="shared" si="83"/>
        <v>16</v>
      </c>
      <c r="CP427" s="3">
        <f t="shared" si="84"/>
        <v>1209.1000000000004</v>
      </c>
      <c r="CQ427" s="5" t="str">
        <f t="shared" si="85"/>
        <v>MISSING</v>
      </c>
      <c r="CR427" s="3">
        <f t="shared" si="86"/>
        <v>0</v>
      </c>
      <c r="CS427" s="3">
        <f t="shared" si="87"/>
        <v>26</v>
      </c>
      <c r="CT427" s="3">
        <f t="shared" si="88"/>
        <v>2117.8</v>
      </c>
      <c r="CU427" s="6" t="str">
        <f t="shared" si="89"/>
        <v>MISSING</v>
      </c>
      <c r="CV427" s="6" t="str">
        <f t="shared" si="90"/>
        <v>MISSING</v>
      </c>
    </row>
    <row r="428" spans="1:10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J428" s="3">
        <f t="shared" si="78"/>
        <v>0</v>
      </c>
      <c r="CK428" s="3">
        <f t="shared" si="79"/>
        <v>8</v>
      </c>
      <c r="CL428" s="3">
        <f t="shared" si="80"/>
        <v>662.4999999999999</v>
      </c>
      <c r="CM428" s="4" t="str">
        <f t="shared" si="81"/>
        <v>MISSING</v>
      </c>
      <c r="CN428" s="3">
        <f t="shared" si="82"/>
        <v>0</v>
      </c>
      <c r="CO428" s="3">
        <f t="shared" si="83"/>
        <v>16</v>
      </c>
      <c r="CP428" s="3">
        <f t="shared" si="84"/>
        <v>1209.1000000000004</v>
      </c>
      <c r="CQ428" s="5" t="str">
        <f t="shared" si="85"/>
        <v>MISSING</v>
      </c>
      <c r="CR428" s="3">
        <f t="shared" si="86"/>
        <v>0</v>
      </c>
      <c r="CS428" s="3">
        <f t="shared" si="87"/>
        <v>26</v>
      </c>
      <c r="CT428" s="3">
        <f t="shared" si="88"/>
        <v>2117.8</v>
      </c>
      <c r="CU428" s="6" t="str">
        <f t="shared" si="89"/>
        <v>MISSING</v>
      </c>
      <c r="CV428" s="6" t="str">
        <f t="shared" si="90"/>
        <v>MISSING</v>
      </c>
    </row>
    <row r="429" spans="1:10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J429" s="3">
        <f t="shared" si="78"/>
        <v>0</v>
      </c>
      <c r="CK429" s="3">
        <f t="shared" si="79"/>
        <v>8</v>
      </c>
      <c r="CL429" s="3">
        <f t="shared" si="80"/>
        <v>662.4999999999999</v>
      </c>
      <c r="CM429" s="4" t="str">
        <f t="shared" si="81"/>
        <v>MISSING</v>
      </c>
      <c r="CN429" s="3">
        <f t="shared" si="82"/>
        <v>0</v>
      </c>
      <c r="CO429" s="3">
        <f t="shared" si="83"/>
        <v>16</v>
      </c>
      <c r="CP429" s="3">
        <f t="shared" si="84"/>
        <v>1209.1000000000004</v>
      </c>
      <c r="CQ429" s="5" t="str">
        <f t="shared" si="85"/>
        <v>MISSING</v>
      </c>
      <c r="CR429" s="3">
        <f t="shared" si="86"/>
        <v>0</v>
      </c>
      <c r="CS429" s="3">
        <f t="shared" si="87"/>
        <v>26</v>
      </c>
      <c r="CT429" s="3">
        <f t="shared" si="88"/>
        <v>2117.8</v>
      </c>
      <c r="CU429" s="6" t="str">
        <f t="shared" si="89"/>
        <v>MISSING</v>
      </c>
      <c r="CV429" s="6" t="str">
        <f t="shared" si="90"/>
        <v>MISSING</v>
      </c>
    </row>
    <row r="430" spans="1:10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J430" s="3">
        <f t="shared" si="78"/>
        <v>0</v>
      </c>
      <c r="CK430" s="3">
        <f t="shared" si="79"/>
        <v>8</v>
      </c>
      <c r="CL430" s="3">
        <f t="shared" si="80"/>
        <v>662.4999999999999</v>
      </c>
      <c r="CM430" s="4" t="str">
        <f t="shared" si="81"/>
        <v>MISSING</v>
      </c>
      <c r="CN430" s="3">
        <f t="shared" si="82"/>
        <v>0</v>
      </c>
      <c r="CO430" s="3">
        <f t="shared" si="83"/>
        <v>16</v>
      </c>
      <c r="CP430" s="3">
        <f t="shared" si="84"/>
        <v>1209.1000000000004</v>
      </c>
      <c r="CQ430" s="5" t="str">
        <f t="shared" si="85"/>
        <v>MISSING</v>
      </c>
      <c r="CR430" s="3">
        <f t="shared" si="86"/>
        <v>0</v>
      </c>
      <c r="CS430" s="3">
        <f t="shared" si="87"/>
        <v>26</v>
      </c>
      <c r="CT430" s="3">
        <f t="shared" si="88"/>
        <v>2117.8</v>
      </c>
      <c r="CU430" s="6" t="str">
        <f t="shared" si="89"/>
        <v>MISSING</v>
      </c>
      <c r="CV430" s="6" t="str">
        <f t="shared" si="90"/>
        <v>MISSING</v>
      </c>
    </row>
    <row r="431" spans="1:10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J431" s="3">
        <f t="shared" si="78"/>
        <v>0</v>
      </c>
      <c r="CK431" s="3">
        <f t="shared" si="79"/>
        <v>8</v>
      </c>
      <c r="CL431" s="3">
        <f t="shared" si="80"/>
        <v>662.4999999999999</v>
      </c>
      <c r="CM431" s="4" t="str">
        <f t="shared" si="81"/>
        <v>MISSING</v>
      </c>
      <c r="CN431" s="3">
        <f t="shared" si="82"/>
        <v>0</v>
      </c>
      <c r="CO431" s="3">
        <f t="shared" si="83"/>
        <v>16</v>
      </c>
      <c r="CP431" s="3">
        <f t="shared" si="84"/>
        <v>1209.1000000000004</v>
      </c>
      <c r="CQ431" s="5" t="str">
        <f t="shared" si="85"/>
        <v>MISSING</v>
      </c>
      <c r="CR431" s="3">
        <f t="shared" si="86"/>
        <v>0</v>
      </c>
      <c r="CS431" s="3">
        <f t="shared" si="87"/>
        <v>26</v>
      </c>
      <c r="CT431" s="3">
        <f t="shared" si="88"/>
        <v>2117.8</v>
      </c>
      <c r="CU431" s="6" t="str">
        <f t="shared" si="89"/>
        <v>MISSING</v>
      </c>
      <c r="CV431" s="6" t="str">
        <f t="shared" si="90"/>
        <v>MISSING</v>
      </c>
    </row>
    <row r="432" spans="1:10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J432" s="3">
        <f t="shared" si="78"/>
        <v>0</v>
      </c>
      <c r="CK432" s="3">
        <f t="shared" si="79"/>
        <v>8</v>
      </c>
      <c r="CL432" s="3">
        <f t="shared" si="80"/>
        <v>662.4999999999999</v>
      </c>
      <c r="CM432" s="4" t="str">
        <f t="shared" si="81"/>
        <v>MISSING</v>
      </c>
      <c r="CN432" s="3">
        <f t="shared" si="82"/>
        <v>0</v>
      </c>
      <c r="CO432" s="3">
        <f t="shared" si="83"/>
        <v>16</v>
      </c>
      <c r="CP432" s="3">
        <f t="shared" si="84"/>
        <v>1209.1000000000004</v>
      </c>
      <c r="CQ432" s="5" t="str">
        <f t="shared" si="85"/>
        <v>MISSING</v>
      </c>
      <c r="CR432" s="3">
        <f t="shared" si="86"/>
        <v>0</v>
      </c>
      <c r="CS432" s="3">
        <f t="shared" si="87"/>
        <v>26</v>
      </c>
      <c r="CT432" s="3">
        <f t="shared" si="88"/>
        <v>2117.8</v>
      </c>
      <c r="CU432" s="6" t="str">
        <f t="shared" si="89"/>
        <v>MISSING</v>
      </c>
      <c r="CV432" s="6" t="str">
        <f t="shared" si="90"/>
        <v>MISSING</v>
      </c>
    </row>
    <row r="433" spans="1:10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J433" s="3">
        <f t="shared" si="78"/>
        <v>0</v>
      </c>
      <c r="CK433" s="3">
        <f t="shared" si="79"/>
        <v>8</v>
      </c>
      <c r="CL433" s="3">
        <f t="shared" si="80"/>
        <v>662.4999999999999</v>
      </c>
      <c r="CM433" s="4" t="str">
        <f t="shared" si="81"/>
        <v>MISSING</v>
      </c>
      <c r="CN433" s="3">
        <f t="shared" si="82"/>
        <v>0</v>
      </c>
      <c r="CO433" s="3">
        <f t="shared" si="83"/>
        <v>16</v>
      </c>
      <c r="CP433" s="3">
        <f t="shared" si="84"/>
        <v>1209.1000000000004</v>
      </c>
      <c r="CQ433" s="5" t="str">
        <f t="shared" si="85"/>
        <v>MISSING</v>
      </c>
      <c r="CR433" s="3">
        <f t="shared" si="86"/>
        <v>0</v>
      </c>
      <c r="CS433" s="3">
        <f t="shared" si="87"/>
        <v>26</v>
      </c>
      <c r="CT433" s="3">
        <f t="shared" si="88"/>
        <v>2117.8</v>
      </c>
      <c r="CU433" s="6" t="str">
        <f t="shared" si="89"/>
        <v>MISSING</v>
      </c>
      <c r="CV433" s="6" t="str">
        <f t="shared" si="90"/>
        <v>MISSING</v>
      </c>
    </row>
    <row r="434" spans="1:10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J434" s="3">
        <f t="shared" si="78"/>
        <v>0</v>
      </c>
      <c r="CK434" s="3">
        <f t="shared" si="79"/>
        <v>8</v>
      </c>
      <c r="CL434" s="3">
        <f t="shared" si="80"/>
        <v>662.4999999999999</v>
      </c>
      <c r="CM434" s="4" t="str">
        <f t="shared" si="81"/>
        <v>MISSING</v>
      </c>
      <c r="CN434" s="3">
        <f t="shared" si="82"/>
        <v>0</v>
      </c>
      <c r="CO434" s="3">
        <f t="shared" si="83"/>
        <v>16</v>
      </c>
      <c r="CP434" s="3">
        <f t="shared" si="84"/>
        <v>1209.1000000000004</v>
      </c>
      <c r="CQ434" s="5" t="str">
        <f t="shared" si="85"/>
        <v>MISSING</v>
      </c>
      <c r="CR434" s="3">
        <f t="shared" si="86"/>
        <v>0</v>
      </c>
      <c r="CS434" s="3">
        <f t="shared" si="87"/>
        <v>26</v>
      </c>
      <c r="CT434" s="3">
        <f t="shared" si="88"/>
        <v>2117.8</v>
      </c>
      <c r="CU434" s="6" t="str">
        <f t="shared" si="89"/>
        <v>MISSING</v>
      </c>
      <c r="CV434" s="6" t="str">
        <f t="shared" si="90"/>
        <v>MISSING</v>
      </c>
    </row>
    <row r="435" spans="1:10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J435" s="3">
        <f t="shared" si="78"/>
        <v>0</v>
      </c>
      <c r="CK435" s="3">
        <f t="shared" si="79"/>
        <v>8</v>
      </c>
      <c r="CL435" s="3">
        <f t="shared" si="80"/>
        <v>662.4999999999999</v>
      </c>
      <c r="CM435" s="4" t="str">
        <f t="shared" si="81"/>
        <v>MISSING</v>
      </c>
      <c r="CN435" s="3">
        <f t="shared" si="82"/>
        <v>0</v>
      </c>
      <c r="CO435" s="3">
        <f t="shared" si="83"/>
        <v>16</v>
      </c>
      <c r="CP435" s="3">
        <f t="shared" si="84"/>
        <v>1209.1000000000004</v>
      </c>
      <c r="CQ435" s="5" t="str">
        <f t="shared" si="85"/>
        <v>MISSING</v>
      </c>
      <c r="CR435" s="3">
        <f t="shared" si="86"/>
        <v>0</v>
      </c>
      <c r="CS435" s="3">
        <f t="shared" si="87"/>
        <v>26</v>
      </c>
      <c r="CT435" s="3">
        <f t="shared" si="88"/>
        <v>2117.8</v>
      </c>
      <c r="CU435" s="6" t="str">
        <f t="shared" si="89"/>
        <v>MISSING</v>
      </c>
      <c r="CV435" s="6" t="str">
        <f t="shared" si="90"/>
        <v>MISSING</v>
      </c>
    </row>
    <row r="436" spans="1:10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J436" s="3">
        <f t="shared" si="78"/>
        <v>0</v>
      </c>
      <c r="CK436" s="3">
        <f t="shared" si="79"/>
        <v>8</v>
      </c>
      <c r="CL436" s="3">
        <f t="shared" si="80"/>
        <v>662.4999999999999</v>
      </c>
      <c r="CM436" s="4" t="str">
        <f t="shared" si="81"/>
        <v>MISSING</v>
      </c>
      <c r="CN436" s="3">
        <f t="shared" si="82"/>
        <v>0</v>
      </c>
      <c r="CO436" s="3">
        <f t="shared" si="83"/>
        <v>16</v>
      </c>
      <c r="CP436" s="3">
        <f t="shared" si="84"/>
        <v>1209.1000000000004</v>
      </c>
      <c r="CQ436" s="5" t="str">
        <f t="shared" si="85"/>
        <v>MISSING</v>
      </c>
      <c r="CR436" s="3">
        <f t="shared" si="86"/>
        <v>0</v>
      </c>
      <c r="CS436" s="3">
        <f t="shared" si="87"/>
        <v>26</v>
      </c>
      <c r="CT436" s="3">
        <f t="shared" si="88"/>
        <v>2117.8</v>
      </c>
      <c r="CU436" s="6" t="str">
        <f t="shared" si="89"/>
        <v>MISSING</v>
      </c>
      <c r="CV436" s="6" t="str">
        <f t="shared" si="90"/>
        <v>MISSING</v>
      </c>
    </row>
    <row r="437" spans="1:10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J437" s="3">
        <f t="shared" si="78"/>
        <v>0</v>
      </c>
      <c r="CK437" s="3">
        <f t="shared" si="79"/>
        <v>8</v>
      </c>
      <c r="CL437" s="3">
        <f t="shared" si="80"/>
        <v>662.4999999999999</v>
      </c>
      <c r="CM437" s="4" t="str">
        <f t="shared" si="81"/>
        <v>MISSING</v>
      </c>
      <c r="CN437" s="3">
        <f t="shared" si="82"/>
        <v>0</v>
      </c>
      <c r="CO437" s="3">
        <f t="shared" si="83"/>
        <v>16</v>
      </c>
      <c r="CP437" s="3">
        <f t="shared" si="84"/>
        <v>1209.1000000000004</v>
      </c>
      <c r="CQ437" s="5" t="str">
        <f t="shared" si="85"/>
        <v>MISSING</v>
      </c>
      <c r="CR437" s="3">
        <f t="shared" si="86"/>
        <v>0</v>
      </c>
      <c r="CS437" s="3">
        <f t="shared" si="87"/>
        <v>26</v>
      </c>
      <c r="CT437" s="3">
        <f t="shared" si="88"/>
        <v>2117.8</v>
      </c>
      <c r="CU437" s="6" t="str">
        <f t="shared" si="89"/>
        <v>MISSING</v>
      </c>
      <c r="CV437" s="6" t="str">
        <f t="shared" si="90"/>
        <v>MISSING</v>
      </c>
    </row>
    <row r="438" spans="1:10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J438" s="3">
        <f t="shared" si="78"/>
        <v>0</v>
      </c>
      <c r="CK438" s="3">
        <f t="shared" si="79"/>
        <v>8</v>
      </c>
      <c r="CL438" s="3">
        <f t="shared" si="80"/>
        <v>662.4999999999999</v>
      </c>
      <c r="CM438" s="4" t="str">
        <f t="shared" si="81"/>
        <v>MISSING</v>
      </c>
      <c r="CN438" s="3">
        <f t="shared" si="82"/>
        <v>0</v>
      </c>
      <c r="CO438" s="3">
        <f t="shared" si="83"/>
        <v>16</v>
      </c>
      <c r="CP438" s="3">
        <f t="shared" si="84"/>
        <v>1209.1000000000004</v>
      </c>
      <c r="CQ438" s="5" t="str">
        <f t="shared" si="85"/>
        <v>MISSING</v>
      </c>
      <c r="CR438" s="3">
        <f t="shared" si="86"/>
        <v>0</v>
      </c>
      <c r="CS438" s="3">
        <f t="shared" si="87"/>
        <v>26</v>
      </c>
      <c r="CT438" s="3">
        <f t="shared" si="88"/>
        <v>2117.8</v>
      </c>
      <c r="CU438" s="6" t="str">
        <f t="shared" si="89"/>
        <v>MISSING</v>
      </c>
      <c r="CV438" s="6" t="str">
        <f t="shared" si="90"/>
        <v>MISSING</v>
      </c>
    </row>
    <row r="439" spans="1:10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J439" s="3">
        <f t="shared" si="78"/>
        <v>0</v>
      </c>
      <c r="CK439" s="3">
        <f t="shared" si="79"/>
        <v>8</v>
      </c>
      <c r="CL439" s="3">
        <f t="shared" si="80"/>
        <v>662.4999999999999</v>
      </c>
      <c r="CM439" s="4" t="str">
        <f t="shared" si="81"/>
        <v>MISSING</v>
      </c>
      <c r="CN439" s="3">
        <f t="shared" si="82"/>
        <v>0</v>
      </c>
      <c r="CO439" s="3">
        <f t="shared" si="83"/>
        <v>16</v>
      </c>
      <c r="CP439" s="3">
        <f t="shared" si="84"/>
        <v>1209.1000000000004</v>
      </c>
      <c r="CQ439" s="5" t="str">
        <f t="shared" si="85"/>
        <v>MISSING</v>
      </c>
      <c r="CR439" s="3">
        <f t="shared" si="86"/>
        <v>0</v>
      </c>
      <c r="CS439" s="3">
        <f t="shared" si="87"/>
        <v>26</v>
      </c>
      <c r="CT439" s="3">
        <f t="shared" si="88"/>
        <v>2117.8</v>
      </c>
      <c r="CU439" s="6" t="str">
        <f t="shared" si="89"/>
        <v>MISSING</v>
      </c>
      <c r="CV439" s="6" t="str">
        <f t="shared" si="90"/>
        <v>MISSING</v>
      </c>
    </row>
    <row r="440" spans="1:10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J440" s="3">
        <f t="shared" si="78"/>
        <v>0</v>
      </c>
      <c r="CK440" s="3">
        <f t="shared" si="79"/>
        <v>8</v>
      </c>
      <c r="CL440" s="3">
        <f t="shared" si="80"/>
        <v>662.4999999999999</v>
      </c>
      <c r="CM440" s="4" t="str">
        <f t="shared" si="81"/>
        <v>MISSING</v>
      </c>
      <c r="CN440" s="3">
        <f t="shared" si="82"/>
        <v>0</v>
      </c>
      <c r="CO440" s="3">
        <f t="shared" si="83"/>
        <v>16</v>
      </c>
      <c r="CP440" s="3">
        <f t="shared" si="84"/>
        <v>1209.1000000000004</v>
      </c>
      <c r="CQ440" s="5" t="str">
        <f t="shared" si="85"/>
        <v>MISSING</v>
      </c>
      <c r="CR440" s="3">
        <f t="shared" si="86"/>
        <v>0</v>
      </c>
      <c r="CS440" s="3">
        <f t="shared" si="87"/>
        <v>26</v>
      </c>
      <c r="CT440" s="3">
        <f t="shared" si="88"/>
        <v>2117.8</v>
      </c>
      <c r="CU440" s="6" t="str">
        <f t="shared" si="89"/>
        <v>MISSING</v>
      </c>
      <c r="CV440" s="6" t="str">
        <f t="shared" si="90"/>
        <v>MISSING</v>
      </c>
    </row>
    <row r="441" spans="1:10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J441" s="3">
        <f t="shared" si="78"/>
        <v>0</v>
      </c>
      <c r="CK441" s="3">
        <f t="shared" si="79"/>
        <v>8</v>
      </c>
      <c r="CL441" s="3">
        <f t="shared" si="80"/>
        <v>662.4999999999999</v>
      </c>
      <c r="CM441" s="4" t="str">
        <f t="shared" si="81"/>
        <v>MISSING</v>
      </c>
      <c r="CN441" s="3">
        <f t="shared" si="82"/>
        <v>0</v>
      </c>
      <c r="CO441" s="3">
        <f t="shared" si="83"/>
        <v>16</v>
      </c>
      <c r="CP441" s="3">
        <f t="shared" si="84"/>
        <v>1209.1000000000004</v>
      </c>
      <c r="CQ441" s="5" t="str">
        <f t="shared" si="85"/>
        <v>MISSING</v>
      </c>
      <c r="CR441" s="3">
        <f t="shared" si="86"/>
        <v>0</v>
      </c>
      <c r="CS441" s="3">
        <f t="shared" si="87"/>
        <v>26</v>
      </c>
      <c r="CT441" s="3">
        <f t="shared" si="88"/>
        <v>2117.8</v>
      </c>
      <c r="CU441" s="6" t="str">
        <f t="shared" si="89"/>
        <v>MISSING</v>
      </c>
      <c r="CV441" s="6" t="str">
        <f t="shared" si="90"/>
        <v>MISSING</v>
      </c>
    </row>
    <row r="442" spans="1:10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J442" s="3">
        <f t="shared" si="78"/>
        <v>0</v>
      </c>
      <c r="CK442" s="3">
        <f t="shared" si="79"/>
        <v>8</v>
      </c>
      <c r="CL442" s="3">
        <f t="shared" si="80"/>
        <v>662.4999999999999</v>
      </c>
      <c r="CM442" s="4" t="str">
        <f t="shared" si="81"/>
        <v>MISSING</v>
      </c>
      <c r="CN442" s="3">
        <f t="shared" si="82"/>
        <v>0</v>
      </c>
      <c r="CO442" s="3">
        <f t="shared" si="83"/>
        <v>16</v>
      </c>
      <c r="CP442" s="3">
        <f t="shared" si="84"/>
        <v>1209.1000000000004</v>
      </c>
      <c r="CQ442" s="5" t="str">
        <f t="shared" si="85"/>
        <v>MISSING</v>
      </c>
      <c r="CR442" s="3">
        <f t="shared" si="86"/>
        <v>0</v>
      </c>
      <c r="CS442" s="3">
        <f t="shared" si="87"/>
        <v>26</v>
      </c>
      <c r="CT442" s="3">
        <f t="shared" si="88"/>
        <v>2117.8</v>
      </c>
      <c r="CU442" s="6" t="str">
        <f t="shared" si="89"/>
        <v>MISSING</v>
      </c>
      <c r="CV442" s="6" t="str">
        <f t="shared" si="90"/>
        <v>MISSING</v>
      </c>
    </row>
    <row r="443" spans="1:10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J443" s="3">
        <f t="shared" si="78"/>
        <v>0</v>
      </c>
      <c r="CK443" s="3">
        <f t="shared" si="79"/>
        <v>8</v>
      </c>
      <c r="CL443" s="3">
        <f t="shared" si="80"/>
        <v>662.4999999999999</v>
      </c>
      <c r="CM443" s="4" t="str">
        <f t="shared" si="81"/>
        <v>MISSING</v>
      </c>
      <c r="CN443" s="3">
        <f t="shared" si="82"/>
        <v>0</v>
      </c>
      <c r="CO443" s="3">
        <f t="shared" si="83"/>
        <v>16</v>
      </c>
      <c r="CP443" s="3">
        <f t="shared" si="84"/>
        <v>1209.1000000000004</v>
      </c>
      <c r="CQ443" s="5" t="str">
        <f t="shared" si="85"/>
        <v>MISSING</v>
      </c>
      <c r="CR443" s="3">
        <f t="shared" si="86"/>
        <v>0</v>
      </c>
      <c r="CS443" s="3">
        <f t="shared" si="87"/>
        <v>26</v>
      </c>
      <c r="CT443" s="3">
        <f t="shared" si="88"/>
        <v>2117.8</v>
      </c>
      <c r="CU443" s="6" t="str">
        <f t="shared" si="89"/>
        <v>MISSING</v>
      </c>
      <c r="CV443" s="6" t="str">
        <f t="shared" si="90"/>
        <v>MISSING</v>
      </c>
    </row>
    <row r="444" spans="1:10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J444" s="3">
        <f t="shared" si="78"/>
        <v>0</v>
      </c>
      <c r="CK444" s="3">
        <f t="shared" si="79"/>
        <v>8</v>
      </c>
      <c r="CL444" s="3">
        <f t="shared" si="80"/>
        <v>662.4999999999999</v>
      </c>
      <c r="CM444" s="4" t="str">
        <f t="shared" si="81"/>
        <v>MISSING</v>
      </c>
      <c r="CN444" s="3">
        <f t="shared" si="82"/>
        <v>0</v>
      </c>
      <c r="CO444" s="3">
        <f t="shared" si="83"/>
        <v>16</v>
      </c>
      <c r="CP444" s="3">
        <f t="shared" si="84"/>
        <v>1209.1000000000004</v>
      </c>
      <c r="CQ444" s="5" t="str">
        <f t="shared" si="85"/>
        <v>MISSING</v>
      </c>
      <c r="CR444" s="3">
        <f t="shared" si="86"/>
        <v>0</v>
      </c>
      <c r="CS444" s="3">
        <f t="shared" si="87"/>
        <v>26</v>
      </c>
      <c r="CT444" s="3">
        <f t="shared" si="88"/>
        <v>2117.8</v>
      </c>
      <c r="CU444" s="6" t="str">
        <f t="shared" si="89"/>
        <v>MISSING</v>
      </c>
      <c r="CV444" s="6" t="str">
        <f t="shared" si="90"/>
        <v>MISSING</v>
      </c>
    </row>
    <row r="445" spans="1:10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J445" s="3">
        <f t="shared" si="78"/>
        <v>0</v>
      </c>
      <c r="CK445" s="3">
        <f t="shared" si="79"/>
        <v>8</v>
      </c>
      <c r="CL445" s="3">
        <f t="shared" si="80"/>
        <v>662.4999999999999</v>
      </c>
      <c r="CM445" s="4" t="str">
        <f t="shared" si="81"/>
        <v>MISSING</v>
      </c>
      <c r="CN445" s="3">
        <f t="shared" si="82"/>
        <v>0</v>
      </c>
      <c r="CO445" s="3">
        <f t="shared" si="83"/>
        <v>16</v>
      </c>
      <c r="CP445" s="3">
        <f t="shared" si="84"/>
        <v>1209.1000000000004</v>
      </c>
      <c r="CQ445" s="5" t="str">
        <f t="shared" si="85"/>
        <v>MISSING</v>
      </c>
      <c r="CR445" s="3">
        <f t="shared" si="86"/>
        <v>0</v>
      </c>
      <c r="CS445" s="3">
        <f t="shared" si="87"/>
        <v>26</v>
      </c>
      <c r="CT445" s="3">
        <f t="shared" si="88"/>
        <v>2117.8</v>
      </c>
      <c r="CU445" s="6" t="str">
        <f t="shared" si="89"/>
        <v>MISSING</v>
      </c>
      <c r="CV445" s="6" t="str">
        <f t="shared" si="90"/>
        <v>MISSING</v>
      </c>
    </row>
    <row r="446" spans="1:10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J446" s="3">
        <f t="shared" si="78"/>
        <v>0</v>
      </c>
      <c r="CK446" s="3">
        <f t="shared" si="79"/>
        <v>8</v>
      </c>
      <c r="CL446" s="3">
        <f t="shared" si="80"/>
        <v>662.4999999999999</v>
      </c>
      <c r="CM446" s="4" t="str">
        <f t="shared" si="81"/>
        <v>MISSING</v>
      </c>
      <c r="CN446" s="3">
        <f t="shared" si="82"/>
        <v>0</v>
      </c>
      <c r="CO446" s="3">
        <f t="shared" si="83"/>
        <v>16</v>
      </c>
      <c r="CP446" s="3">
        <f t="shared" si="84"/>
        <v>1209.1000000000004</v>
      </c>
      <c r="CQ446" s="5" t="str">
        <f t="shared" si="85"/>
        <v>MISSING</v>
      </c>
      <c r="CR446" s="3">
        <f t="shared" si="86"/>
        <v>0</v>
      </c>
      <c r="CS446" s="3">
        <f t="shared" si="87"/>
        <v>26</v>
      </c>
      <c r="CT446" s="3">
        <f t="shared" si="88"/>
        <v>2117.8</v>
      </c>
      <c r="CU446" s="6" t="str">
        <f t="shared" si="89"/>
        <v>MISSING</v>
      </c>
      <c r="CV446" s="6" t="str">
        <f t="shared" si="90"/>
        <v>MISSING</v>
      </c>
    </row>
    <row r="447" spans="1:10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J447" s="3">
        <f t="shared" si="78"/>
        <v>0</v>
      </c>
      <c r="CK447" s="3">
        <f t="shared" si="79"/>
        <v>8</v>
      </c>
      <c r="CL447" s="3">
        <f t="shared" si="80"/>
        <v>662.4999999999999</v>
      </c>
      <c r="CM447" s="4" t="str">
        <f t="shared" si="81"/>
        <v>MISSING</v>
      </c>
      <c r="CN447" s="3">
        <f t="shared" si="82"/>
        <v>0</v>
      </c>
      <c r="CO447" s="3">
        <f t="shared" si="83"/>
        <v>16</v>
      </c>
      <c r="CP447" s="3">
        <f t="shared" si="84"/>
        <v>1209.1000000000004</v>
      </c>
      <c r="CQ447" s="5" t="str">
        <f t="shared" si="85"/>
        <v>MISSING</v>
      </c>
      <c r="CR447" s="3">
        <f t="shared" si="86"/>
        <v>0</v>
      </c>
      <c r="CS447" s="3">
        <f t="shared" si="87"/>
        <v>26</v>
      </c>
      <c r="CT447" s="3">
        <f t="shared" si="88"/>
        <v>2117.8</v>
      </c>
      <c r="CU447" s="6" t="str">
        <f t="shared" si="89"/>
        <v>MISSING</v>
      </c>
      <c r="CV447" s="6" t="str">
        <f t="shared" si="90"/>
        <v>MISSING</v>
      </c>
    </row>
    <row r="448" spans="1:10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J448" s="3">
        <f t="shared" si="78"/>
        <v>0</v>
      </c>
      <c r="CK448" s="3">
        <f t="shared" si="79"/>
        <v>8</v>
      </c>
      <c r="CL448" s="3">
        <f t="shared" si="80"/>
        <v>662.4999999999999</v>
      </c>
      <c r="CM448" s="4" t="str">
        <f t="shared" si="81"/>
        <v>MISSING</v>
      </c>
      <c r="CN448" s="3">
        <f t="shared" si="82"/>
        <v>0</v>
      </c>
      <c r="CO448" s="3">
        <f t="shared" si="83"/>
        <v>16</v>
      </c>
      <c r="CP448" s="3">
        <f t="shared" si="84"/>
        <v>1209.1000000000004</v>
      </c>
      <c r="CQ448" s="5" t="str">
        <f t="shared" si="85"/>
        <v>MISSING</v>
      </c>
      <c r="CR448" s="3">
        <f t="shared" si="86"/>
        <v>0</v>
      </c>
      <c r="CS448" s="3">
        <f t="shared" si="87"/>
        <v>26</v>
      </c>
      <c r="CT448" s="3">
        <f t="shared" si="88"/>
        <v>2117.8</v>
      </c>
      <c r="CU448" s="6" t="str">
        <f t="shared" si="89"/>
        <v>MISSING</v>
      </c>
      <c r="CV448" s="6" t="str">
        <f t="shared" si="90"/>
        <v>MISSING</v>
      </c>
    </row>
    <row r="449" spans="1:10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J449" s="3">
        <f t="shared" si="78"/>
        <v>0</v>
      </c>
      <c r="CK449" s="3">
        <f t="shared" si="79"/>
        <v>8</v>
      </c>
      <c r="CL449" s="3">
        <f t="shared" si="80"/>
        <v>662.4999999999999</v>
      </c>
      <c r="CM449" s="4" t="str">
        <f t="shared" si="81"/>
        <v>MISSING</v>
      </c>
      <c r="CN449" s="3">
        <f t="shared" si="82"/>
        <v>0</v>
      </c>
      <c r="CO449" s="3">
        <f t="shared" si="83"/>
        <v>16</v>
      </c>
      <c r="CP449" s="3">
        <f t="shared" si="84"/>
        <v>1209.1000000000004</v>
      </c>
      <c r="CQ449" s="5" t="str">
        <f t="shared" si="85"/>
        <v>MISSING</v>
      </c>
      <c r="CR449" s="3">
        <f t="shared" si="86"/>
        <v>0</v>
      </c>
      <c r="CS449" s="3">
        <f t="shared" si="87"/>
        <v>26</v>
      </c>
      <c r="CT449" s="3">
        <f t="shared" si="88"/>
        <v>2117.8</v>
      </c>
      <c r="CU449" s="6" t="str">
        <f t="shared" si="89"/>
        <v>MISSING</v>
      </c>
      <c r="CV449" s="6" t="str">
        <f t="shared" si="90"/>
        <v>MISSING</v>
      </c>
    </row>
    <row r="450" spans="1:10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J450" s="3">
        <f t="shared" si="78"/>
        <v>0</v>
      </c>
      <c r="CK450" s="3">
        <f t="shared" si="79"/>
        <v>8</v>
      </c>
      <c r="CL450" s="3">
        <f t="shared" si="80"/>
        <v>662.4999999999999</v>
      </c>
      <c r="CM450" s="4" t="str">
        <f t="shared" si="81"/>
        <v>MISSING</v>
      </c>
      <c r="CN450" s="3">
        <f t="shared" si="82"/>
        <v>0</v>
      </c>
      <c r="CO450" s="3">
        <f t="shared" si="83"/>
        <v>16</v>
      </c>
      <c r="CP450" s="3">
        <f t="shared" si="84"/>
        <v>1209.1000000000004</v>
      </c>
      <c r="CQ450" s="5" t="str">
        <f t="shared" si="85"/>
        <v>MISSING</v>
      </c>
      <c r="CR450" s="3">
        <f t="shared" si="86"/>
        <v>0</v>
      </c>
      <c r="CS450" s="3">
        <f t="shared" si="87"/>
        <v>26</v>
      </c>
      <c r="CT450" s="3">
        <f t="shared" si="88"/>
        <v>2117.8</v>
      </c>
      <c r="CU450" s="6" t="str">
        <f t="shared" si="89"/>
        <v>MISSING</v>
      </c>
      <c r="CV450" s="6" t="str">
        <f t="shared" si="90"/>
        <v>MISSING</v>
      </c>
    </row>
    <row r="451" spans="1:10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J451" s="3">
        <f aca="true" t="shared" si="91" ref="CJ451:CJ500">(IF(SUM(B451:F451)&gt;1,(((B451*80.6)+(C451*63.2)+(D451*29.3)+(E451*28.1)+(F451*0))/(SUM(B451:F451))),((B451*80.6)+(C451*63.2)+(D451*29.3)+(E451*28.1)+(F451*0))))+(IF(SUM(G451:K451)&gt;1,(((G451*76.8)+(H451*60)+(I451*34)+(J451*30.2)+(K451*0))/(SUM(G451:K451))),((G451*76.8)+(H451*60)+(I451*34)+(J451*30.2)+(K451*0))))+(IF(SUM(L451:P451)&gt;1,(((L451*87.2)+(M451*71.4)+(N451*43.7)+(O451*35.7)+(P451*0))/(SUM(L451:P451))),((L451*87.2)+(M451*71.4)+(N451*43.7)+(O451*35.7)+(P451*0))))+(IF(SUM(Q451:U451)&gt;1,(((Q451*86.2)+(R451*71)+(S451*45.6)+(T451*36.4)+(U451*0))/(SUM(Q451:U451))),((Q451*86.2)+(R451*71)+(S451*45.6)+(T451*36.4)+(U451*0))))+(IF(SUM(V451:Z451)&gt;1,(((V451*86.7)+(W451*73.5)+(X451*60.3)+(Y451*44.2)+(Z451*0))/(SUM(V451:Z451))),((V451*86.7)+(W451*73.5)+(X451*60.3)+(Y451*44.2)+(Z451*0))))+(IF(SUM(AA451:AD451)&gt;1,(((AA451*89.7)+(AB451*73.5)+(AC451*58.8)+(AD451*41.9))/(SUM(AA451:AD451))),((AA451*89.7)+(AB451*73.5)+(AC451*58.8)+(AD451*41.9))))+(IF(SUM(AE451:AI451)&gt;1,(((AE451*93.3)+(AF451*76.6)+(AG451*61.5)+(AH451*15.4)+(AI451*0))/(SUM(AE451:AI451))),((AE451*93.3)+(AF451*76.6)+(AG451*61.5)+(AH451*15.4)+(AI451*0))))+(AJ451*62)</f>
        <v>0</v>
      </c>
      <c r="CK451" s="3">
        <f aca="true" t="shared" si="92" ref="CK451:CK500">(IF(((IF(ISBLANK(B451),1,0))+(IF(ISBLANK(C451),1,0))+(IF(ISBLANK(D451),1,0))+(IF(ISBLANK(E451),1,0))+(IF(ISBLANK(F451),1,0)))&gt;0,1,0))+(IF(((IF(ISBLANK(G451),1,0))+(IF(ISBLANK(H451),1,0))+(IF(ISBLANK(I451),1,0))+(IF(ISBLANK(J451),1,0))+(IF(ISBLANK(K451),1,0)))&gt;0,1,0))+(IF(((IF(ISBLANK(L451),1,0))+(IF(ISBLANK(M451),1,0))+(IF(ISBLANK(N451),1,0))+(IF(ISBLANK(O451),1,0))+(IF(ISBLANK(P451),1,0)))&gt;0,1,0))+(IF(((IF(ISBLANK(Q451),1,0))+(IF(ISBLANK(R451),1,0))+(IF(ISBLANK(S451),1,0))+(IF(ISBLANK(T451),1,0))+(IF(ISBLANK(U451),1,0)))&gt;0,1,0))+(IF(((IF(ISBLANK(V451),1,0))+(IF(ISBLANK(W451),1,0))+(IF(ISBLANK(X451),1,0))+(IF(ISBLANK(Y451),1,0))+(IF(ISBLANK(Z451),1,0)))&gt;0,1,0))+(IF(((IF(ISBLANK(AA451),1,0))+(IF(ISBLANK(AB451),1,0))+(IF(ISBLANK(AC451),1,0))+(IF(ISBLANK(AD451),1,0)))&gt;0,1,0))+(IF(((IF(ISBLANK(AE451),1,0))+(IF(ISBLANK(AF451),1,0))+(IF(ISBLANK(AG451),1,0))+(IF(ISBLANK(AH451),1,0))+(IF(ISBLANK(AI451),1,0)))&gt;0,1,0))+(IF(ISBLANK(AJ451),1,0))</f>
        <v>8</v>
      </c>
      <c r="CL451" s="3">
        <f aca="true" t="shared" si="93" ref="CL451:CL500">(IF(((IF(ISBLANK(B451),1,0))+(IF(ISBLANK(C451),1,0))+(IF(ISBLANK(D451),1,0))+(IF(ISBLANK(E451),1,0))+(IF(ISBLANK(F451),1,0)))&gt;0,80.6,0))+(IF(((IF(ISBLANK(G451),1,0))+(IF(ISBLANK(H451),1,0))+(IF(ISBLANK(I451),1,0))+(IF(ISBLANK(J451),1,0))+(IF(ISBLANK(K451),1,0)))&gt;0,76.8,0))+(IF(((IF(ISBLANK(L451),1,0))+(IF(ISBLANK(M451),1,0))+(IF(ISBLANK(N451),1,0))+(IF(ISBLANK(O451),1,0))+(IF(ISBLANK(P451),1,0)))&gt;0,87.2,0))+(IF(((IF(ISBLANK(Q451),1,0))+(IF(ISBLANK(R451),1,0))+(IF(ISBLANK(S451),1,0))+(IF(ISBLANK(T451),1,0))+(IF(ISBLANK(U451),1,0)))&gt;0,86.2,0))+(IF(((IF(ISBLANK(V451),1,0))+(IF(ISBLANK(W451),1,0))+(IF(ISBLANK(X451),1,0))+(IF(ISBLANK(Y451),1,0))+(IF(ISBLANK(Z451),1,0)))&gt;0,86.7,0))+(IF(((IF(ISBLANK(AA451),1,0))+(IF(ISBLANK(AB451),1,0))+(IF(ISBLANK(AC451),1,0))+(IF(ISBLANK(AD451),1,0)))&gt;0,89.7,0))+(IF(((IF(ISBLANK(AE451),1,0))+(IF(ISBLANK(AF451),1,0))+(IF(ISBLANK(AG451),1,0))+(IF(ISBLANK(AH451),1,0))+(IF(ISBLANK(AI451),1,0)))&gt;0,93.3,0))+(IF(ISBLANK(AJ451),62,0))</f>
        <v>662.4999999999999</v>
      </c>
      <c r="CM451" s="4" t="str">
        <f aca="true" t="shared" si="94" ref="CM451:CM500">IF(CK451&gt;2,"MISSING",(CJ451/(662.5-CL451))*100)</f>
        <v>MISSING</v>
      </c>
      <c r="CN451" s="3">
        <f aca="true" t="shared" si="95" ref="CN451:CN500">(AR451*90.6)+(AS451*82.8)+(AT451*80.2)+(AU451*81.4)+(AV451*76.1)+(AW451*75.1)+(AX451*72.1)+(BQ451*74.2)+(BR451*81)+(BS451*71.7)+(BT451*70.6)+(BU451*71.6)+(BV451*72.3)+(BW451*74.5)+(BX451*71.4)+(BY451*63.5)</f>
        <v>0</v>
      </c>
      <c r="CO451" s="3">
        <f aca="true" t="shared" si="96" ref="CO451:CO500">(IF(ISBLANK(AR451),1,0))+(IF(ISBLANK(AS451),1,0))+(IF(ISBLANK(AT451),1,0))+(IF(ISBLANK(AU451),1,0))+(IF(ISBLANK(AV451),1,0))+(IF(ISBLANK(AW451),1,0))+(IF(ISBLANK(AX451),1,0))+(IF(ISBLANK(BQ451),1,0))+(IF(ISBLANK(BR451),1,0))+(IF(ISBLANK(BS451),1,0))+(IF(ISBLANK(BT451),1,0))+(IF(ISBLANK(BU451),1,0))+(IF(ISBLANK(BV451),1,0))+(IF(ISBLANK(BW451),1,0))+(IF(ISBLANK(BX451),1,0))+(IF(ISBLANK(BY451),1,0))</f>
        <v>16</v>
      </c>
      <c r="CP451" s="3">
        <f aca="true" t="shared" si="97" ref="CP451:CP500">(IF(ISBLANK(AR451),90.6,0))+(IF(ISBLANK(AS451),82.8,0))+(IF(ISBLANK(AT451),80.2,0))+(IF(ISBLANK(AU451),81.4,0))+(IF(ISBLANK(AV451),76.1,0))+(IF(ISBLANK(AW451),75.1,0))+(IF(ISBLANK(AX451),72.1,0))+(IF(ISBLANK(BQ451),74.2,0))+(IF(ISBLANK(BR451),81,0))+(IF(ISBLANK(BS451),71.7,0))+(IF(ISBLANK(BT451),70.6,0))+(IF(ISBLANK(BU451),71.6,0))+(IF(ISBLANK(BV451),72.3,0))+(IF(ISBLANK(BW451),74.5,0))+(IF(ISBLANK(BX451),71.4,0))+(IF(ISBLANK(BY451),63.5,0))</f>
        <v>1209.1000000000004</v>
      </c>
      <c r="CQ451" s="5" t="str">
        <f aca="true" t="shared" si="98" ref="CQ451:CQ500">IF(CO451&gt;4,"MISSING",(CN451/(1209.1-CP451))*100)</f>
        <v>MISSING</v>
      </c>
      <c r="CR451" s="3">
        <f aca="true" t="shared" si="99" ref="CR451:CR500">(IF(SUM(AK451:AN451)&gt;1,(((AK451*83.2)+(AL451*82.5)+(AM451*34.6)+(AN451*0))/(SUM(AK451:AN451))),((AK451*83.2)+(AL451*82.5)+(AM451*34.6)+(AN451*0))))+(IF(SUM(AO451:AQ451)&gt;1,(((AO451*88.9)+(AP451*77.6)+(AQ451*0))/(SUM(AO451:AQ451))),((AO451*88.9)+(AP451*77.6)+(AQ451*0))))+(AY451*81.1)+(AZ451*79.1)+(BA451*84.5)+(BB451*76.8)+(BC451*87.9)+(BD451*84)+(BE451*74.1)+(BF451*79.1)+(BG451*87.7)+(BH451*90.1)+(BI451*82.3)+(BJ451*89.9)+(BK451*75.7)+(BL451*84.5)+(BM451*88.2)+(BN451*53.9)+(BO451*81.1)+(BP451*70.3)+(BZ451*64.8)+(CA451*79.8)+(CB451*81)+(CC451*79.1)+(CD451*94)+(IF(SUM(CE451:CH451)&gt;1,(((CE451*0)+(CF451*42)+(CG451*84.2)+(CH451*96.7))/(SUM(CE451:CH451))),((CE451*0)+(CF451*42)+(CG451*84.2)+(CH451*96.7))))</f>
        <v>0</v>
      </c>
      <c r="CS451" s="3">
        <f aca="true" t="shared" si="100" ref="CS451:CS500">(IF(((IF(ISBLANK(AK451),1,0))+(IF(ISBLANK(AL451),1,0))+(IF(ISBLANK(AM451),1,0))+(IF(ISBLANK(AN451),1,0)))&gt;0,1,0))+(IF(((IF(ISBLANK(AO451),1,0))+(IF(ISBLANK(AP451),1,0))+(IF(ISBLANK(AQ451),1,0)))&gt;0,1,0))+(IF(ISBLANK(AY451),1,0))+(IF(ISBLANK(AZ451),1,0))+(IF(ISBLANK(BA451),1,0))+(IF(ISBLANK(BB451),1,0))+(IF(ISBLANK(BC451),1,0))+(IF(ISBLANK(BD451),1,0))+(IF(ISBLANK(BE451),1,0))+(IF(ISBLANK(BF451),1,0))+(IF(ISBLANK(BG451),1,0))+(IF(ISBLANK(BH451),1,0))+(IF(ISBLANK(BI451),1,0))+(IF(ISBLANK(BJ451),1,0))+(IF(ISBLANK(BK451),1,0))+(IF(ISBLANK(BL451),1,0))+(IF(ISBLANK(BM451),1,0))+(IF(ISBLANK(BN451),1,0))+(IF(ISBLANK(BO451),1,0))+(IF(ISBLANK(BP451),1,0))+(IF(ISBLANK(BZ451),1,0))+(IF(ISBLANK(CA451),1,0))+(IF(ISBLANK(CB451),1,0))+(IF(ISBLANK(CC451),1,0))+(IF(ISBLANK(CD451),1,0))+(IF(((IF(ISBLANK(CE451),1,0))+(IF(ISBLANK(CF451),1,0))+(IF(ISBLANK(CG451),1,0))+(IF(ISBLANK(CH451),1,0)))&gt;0,1,0))</f>
        <v>26</v>
      </c>
      <c r="CT451" s="3">
        <f aca="true" t="shared" si="101" ref="CT451:CT500">(IF(((IF(ISBLANK(AK451),1,0))+(IF(ISBLANK(AL451),1,0))+(IF(ISBLANK(AM451),1,0))+(IF(ISBLANK(AN451),1,0)))&gt;0,83.2,0))+(IF(((IF(ISBLANK(AO451),1,0))+(IF(ISBLANK(AP451),1,0))+(IF(ISBLANK(AQ451),1,0)))&gt;0,88.9,0))+(IF(ISBLANK(AY451),81.1,0))+(IF(ISBLANK(AZ451),79.1,0))+(IF(ISBLANK(BA451),84.5,0))+(IF(ISBLANK(BB451),76.8,0))+(IF(ISBLANK(BC451),87.9,0))+(IF(ISBLANK(BD451),84,0))+(IF(ISBLANK(BE451),74.1,0))+(IF(ISBLANK(BF451),79.1,0))+(IF(ISBLANK(BG451),87.7,0))+(IF(ISBLANK(BH451),90.1,0))+(IF(ISBLANK(BI451),82.3,0))+(IF(ISBLANK(BJ451),89.9,0))+(IF(ISBLANK(BK451),75.7,0))+(IF(ISBLANK(BL451),84.5,0))+(IF(ISBLANK(BM451),88.2,0))+(IF(ISBLANK(BN451),53.9,0))+(IF(ISBLANK(BO451),81.1,0))+(IF(ISBLANK(BP451),70.3,0))+(IF(ISBLANK(BZ451),64.8,0))+(IF(ISBLANK(CA451),79.8,0))+(IF(ISBLANK(CB451),81,0))+(IF(ISBLANK(CC451),79.1,0))+(IF(ISBLANK(CD451),94,0))+(IF(((IF(ISBLANK(CE451),1,0))+(IF(ISBLANK(CF451),1,0))+(IF(ISBLANK(CG451),1,0))+(IF(ISBLANK(CH451),1,0)))&gt;0,96.7,0))</f>
        <v>2117.8</v>
      </c>
      <c r="CU451" s="6" t="str">
        <f aca="true" t="shared" si="102" ref="CU451:CU500">IF(CS451&gt;6,"MISSING",(CR451/(2117.8-CT451))*100)</f>
        <v>MISSING</v>
      </c>
      <c r="CV451" s="6" t="str">
        <f aca="true" t="shared" si="103" ref="CV451:CV500">IF(OR(CM451="MISSING",CQ451="MISSING",CU451="MISSING",CO451+CS451&gt;10),"MISSING",((CJ451+CN451+CR451)/(3989.4-(CL451+CP451+CT451))*100))</f>
        <v>MISSING</v>
      </c>
    </row>
    <row r="452" spans="1:10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J452" s="3">
        <f t="shared" si="91"/>
        <v>0</v>
      </c>
      <c r="CK452" s="3">
        <f t="shared" si="92"/>
        <v>8</v>
      </c>
      <c r="CL452" s="3">
        <f t="shared" si="93"/>
        <v>662.4999999999999</v>
      </c>
      <c r="CM452" s="4" t="str">
        <f t="shared" si="94"/>
        <v>MISSING</v>
      </c>
      <c r="CN452" s="3">
        <f t="shared" si="95"/>
        <v>0</v>
      </c>
      <c r="CO452" s="3">
        <f t="shared" si="96"/>
        <v>16</v>
      </c>
      <c r="CP452" s="3">
        <f t="shared" si="97"/>
        <v>1209.1000000000004</v>
      </c>
      <c r="CQ452" s="5" t="str">
        <f t="shared" si="98"/>
        <v>MISSING</v>
      </c>
      <c r="CR452" s="3">
        <f t="shared" si="99"/>
        <v>0</v>
      </c>
      <c r="CS452" s="3">
        <f t="shared" si="100"/>
        <v>26</v>
      </c>
      <c r="CT452" s="3">
        <f t="shared" si="101"/>
        <v>2117.8</v>
      </c>
      <c r="CU452" s="6" t="str">
        <f t="shared" si="102"/>
        <v>MISSING</v>
      </c>
      <c r="CV452" s="6" t="str">
        <f t="shared" si="103"/>
        <v>MISSING</v>
      </c>
    </row>
    <row r="453" spans="1:10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J453" s="3">
        <f t="shared" si="91"/>
        <v>0</v>
      </c>
      <c r="CK453" s="3">
        <f t="shared" si="92"/>
        <v>8</v>
      </c>
      <c r="CL453" s="3">
        <f t="shared" si="93"/>
        <v>662.4999999999999</v>
      </c>
      <c r="CM453" s="4" t="str">
        <f t="shared" si="94"/>
        <v>MISSING</v>
      </c>
      <c r="CN453" s="3">
        <f t="shared" si="95"/>
        <v>0</v>
      </c>
      <c r="CO453" s="3">
        <f t="shared" si="96"/>
        <v>16</v>
      </c>
      <c r="CP453" s="3">
        <f t="shared" si="97"/>
        <v>1209.1000000000004</v>
      </c>
      <c r="CQ453" s="5" t="str">
        <f t="shared" si="98"/>
        <v>MISSING</v>
      </c>
      <c r="CR453" s="3">
        <f t="shared" si="99"/>
        <v>0</v>
      </c>
      <c r="CS453" s="3">
        <f t="shared" si="100"/>
        <v>26</v>
      </c>
      <c r="CT453" s="3">
        <f t="shared" si="101"/>
        <v>2117.8</v>
      </c>
      <c r="CU453" s="6" t="str">
        <f t="shared" si="102"/>
        <v>MISSING</v>
      </c>
      <c r="CV453" s="6" t="str">
        <f t="shared" si="103"/>
        <v>MISSING</v>
      </c>
    </row>
    <row r="454" spans="1:10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J454" s="3">
        <f t="shared" si="91"/>
        <v>0</v>
      </c>
      <c r="CK454" s="3">
        <f t="shared" si="92"/>
        <v>8</v>
      </c>
      <c r="CL454" s="3">
        <f t="shared" si="93"/>
        <v>662.4999999999999</v>
      </c>
      <c r="CM454" s="4" t="str">
        <f t="shared" si="94"/>
        <v>MISSING</v>
      </c>
      <c r="CN454" s="3">
        <f t="shared" si="95"/>
        <v>0</v>
      </c>
      <c r="CO454" s="3">
        <f t="shared" si="96"/>
        <v>16</v>
      </c>
      <c r="CP454" s="3">
        <f t="shared" si="97"/>
        <v>1209.1000000000004</v>
      </c>
      <c r="CQ454" s="5" t="str">
        <f t="shared" si="98"/>
        <v>MISSING</v>
      </c>
      <c r="CR454" s="3">
        <f t="shared" si="99"/>
        <v>0</v>
      </c>
      <c r="CS454" s="3">
        <f t="shared" si="100"/>
        <v>26</v>
      </c>
      <c r="CT454" s="3">
        <f t="shared" si="101"/>
        <v>2117.8</v>
      </c>
      <c r="CU454" s="6" t="str">
        <f t="shared" si="102"/>
        <v>MISSING</v>
      </c>
      <c r="CV454" s="6" t="str">
        <f t="shared" si="103"/>
        <v>MISSING</v>
      </c>
    </row>
    <row r="455" spans="1:10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J455" s="3">
        <f t="shared" si="91"/>
        <v>0</v>
      </c>
      <c r="CK455" s="3">
        <f t="shared" si="92"/>
        <v>8</v>
      </c>
      <c r="CL455" s="3">
        <f t="shared" si="93"/>
        <v>662.4999999999999</v>
      </c>
      <c r="CM455" s="4" t="str">
        <f t="shared" si="94"/>
        <v>MISSING</v>
      </c>
      <c r="CN455" s="3">
        <f t="shared" si="95"/>
        <v>0</v>
      </c>
      <c r="CO455" s="3">
        <f t="shared" si="96"/>
        <v>16</v>
      </c>
      <c r="CP455" s="3">
        <f t="shared" si="97"/>
        <v>1209.1000000000004</v>
      </c>
      <c r="CQ455" s="5" t="str">
        <f t="shared" si="98"/>
        <v>MISSING</v>
      </c>
      <c r="CR455" s="3">
        <f t="shared" si="99"/>
        <v>0</v>
      </c>
      <c r="CS455" s="3">
        <f t="shared" si="100"/>
        <v>26</v>
      </c>
      <c r="CT455" s="3">
        <f t="shared" si="101"/>
        <v>2117.8</v>
      </c>
      <c r="CU455" s="6" t="str">
        <f t="shared" si="102"/>
        <v>MISSING</v>
      </c>
      <c r="CV455" s="6" t="str">
        <f t="shared" si="103"/>
        <v>MISSING</v>
      </c>
    </row>
    <row r="456" spans="1:10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J456" s="3">
        <f t="shared" si="91"/>
        <v>0</v>
      </c>
      <c r="CK456" s="3">
        <f t="shared" si="92"/>
        <v>8</v>
      </c>
      <c r="CL456" s="3">
        <f t="shared" si="93"/>
        <v>662.4999999999999</v>
      </c>
      <c r="CM456" s="4" t="str">
        <f t="shared" si="94"/>
        <v>MISSING</v>
      </c>
      <c r="CN456" s="3">
        <f t="shared" si="95"/>
        <v>0</v>
      </c>
      <c r="CO456" s="3">
        <f t="shared" si="96"/>
        <v>16</v>
      </c>
      <c r="CP456" s="3">
        <f t="shared" si="97"/>
        <v>1209.1000000000004</v>
      </c>
      <c r="CQ456" s="5" t="str">
        <f t="shared" si="98"/>
        <v>MISSING</v>
      </c>
      <c r="CR456" s="3">
        <f t="shared" si="99"/>
        <v>0</v>
      </c>
      <c r="CS456" s="3">
        <f t="shared" si="100"/>
        <v>26</v>
      </c>
      <c r="CT456" s="3">
        <f t="shared" si="101"/>
        <v>2117.8</v>
      </c>
      <c r="CU456" s="6" t="str">
        <f t="shared" si="102"/>
        <v>MISSING</v>
      </c>
      <c r="CV456" s="6" t="str">
        <f t="shared" si="103"/>
        <v>MISSING</v>
      </c>
    </row>
    <row r="457" spans="1:10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J457" s="3">
        <f t="shared" si="91"/>
        <v>0</v>
      </c>
      <c r="CK457" s="3">
        <f t="shared" si="92"/>
        <v>8</v>
      </c>
      <c r="CL457" s="3">
        <f t="shared" si="93"/>
        <v>662.4999999999999</v>
      </c>
      <c r="CM457" s="4" t="str">
        <f t="shared" si="94"/>
        <v>MISSING</v>
      </c>
      <c r="CN457" s="3">
        <f t="shared" si="95"/>
        <v>0</v>
      </c>
      <c r="CO457" s="3">
        <f t="shared" si="96"/>
        <v>16</v>
      </c>
      <c r="CP457" s="3">
        <f t="shared" si="97"/>
        <v>1209.1000000000004</v>
      </c>
      <c r="CQ457" s="5" t="str">
        <f t="shared" si="98"/>
        <v>MISSING</v>
      </c>
      <c r="CR457" s="3">
        <f t="shared" si="99"/>
        <v>0</v>
      </c>
      <c r="CS457" s="3">
        <f t="shared" si="100"/>
        <v>26</v>
      </c>
      <c r="CT457" s="3">
        <f t="shared" si="101"/>
        <v>2117.8</v>
      </c>
      <c r="CU457" s="6" t="str">
        <f t="shared" si="102"/>
        <v>MISSING</v>
      </c>
      <c r="CV457" s="6" t="str">
        <f t="shared" si="103"/>
        <v>MISSING</v>
      </c>
    </row>
    <row r="458" spans="1:10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J458" s="3">
        <f t="shared" si="91"/>
        <v>0</v>
      </c>
      <c r="CK458" s="3">
        <f t="shared" si="92"/>
        <v>8</v>
      </c>
      <c r="CL458" s="3">
        <f t="shared" si="93"/>
        <v>662.4999999999999</v>
      </c>
      <c r="CM458" s="4" t="str">
        <f t="shared" si="94"/>
        <v>MISSING</v>
      </c>
      <c r="CN458" s="3">
        <f t="shared" si="95"/>
        <v>0</v>
      </c>
      <c r="CO458" s="3">
        <f t="shared" si="96"/>
        <v>16</v>
      </c>
      <c r="CP458" s="3">
        <f t="shared" si="97"/>
        <v>1209.1000000000004</v>
      </c>
      <c r="CQ458" s="5" t="str">
        <f t="shared" si="98"/>
        <v>MISSING</v>
      </c>
      <c r="CR458" s="3">
        <f t="shared" si="99"/>
        <v>0</v>
      </c>
      <c r="CS458" s="3">
        <f t="shared" si="100"/>
        <v>26</v>
      </c>
      <c r="CT458" s="3">
        <f t="shared" si="101"/>
        <v>2117.8</v>
      </c>
      <c r="CU458" s="6" t="str">
        <f t="shared" si="102"/>
        <v>MISSING</v>
      </c>
      <c r="CV458" s="6" t="str">
        <f t="shared" si="103"/>
        <v>MISSING</v>
      </c>
    </row>
    <row r="459" spans="1:10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J459" s="3">
        <f t="shared" si="91"/>
        <v>0</v>
      </c>
      <c r="CK459" s="3">
        <f t="shared" si="92"/>
        <v>8</v>
      </c>
      <c r="CL459" s="3">
        <f t="shared" si="93"/>
        <v>662.4999999999999</v>
      </c>
      <c r="CM459" s="4" t="str">
        <f t="shared" si="94"/>
        <v>MISSING</v>
      </c>
      <c r="CN459" s="3">
        <f t="shared" si="95"/>
        <v>0</v>
      </c>
      <c r="CO459" s="3">
        <f t="shared" si="96"/>
        <v>16</v>
      </c>
      <c r="CP459" s="3">
        <f t="shared" si="97"/>
        <v>1209.1000000000004</v>
      </c>
      <c r="CQ459" s="5" t="str">
        <f t="shared" si="98"/>
        <v>MISSING</v>
      </c>
      <c r="CR459" s="3">
        <f t="shared" si="99"/>
        <v>0</v>
      </c>
      <c r="CS459" s="3">
        <f t="shared" si="100"/>
        <v>26</v>
      </c>
      <c r="CT459" s="3">
        <f t="shared" si="101"/>
        <v>2117.8</v>
      </c>
      <c r="CU459" s="6" t="str">
        <f t="shared" si="102"/>
        <v>MISSING</v>
      </c>
      <c r="CV459" s="6" t="str">
        <f t="shared" si="103"/>
        <v>MISSING</v>
      </c>
    </row>
    <row r="460" spans="1:10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J460" s="3">
        <f t="shared" si="91"/>
        <v>0</v>
      </c>
      <c r="CK460" s="3">
        <f t="shared" si="92"/>
        <v>8</v>
      </c>
      <c r="CL460" s="3">
        <f t="shared" si="93"/>
        <v>662.4999999999999</v>
      </c>
      <c r="CM460" s="4" t="str">
        <f t="shared" si="94"/>
        <v>MISSING</v>
      </c>
      <c r="CN460" s="3">
        <f t="shared" si="95"/>
        <v>0</v>
      </c>
      <c r="CO460" s="3">
        <f t="shared" si="96"/>
        <v>16</v>
      </c>
      <c r="CP460" s="3">
        <f t="shared" si="97"/>
        <v>1209.1000000000004</v>
      </c>
      <c r="CQ460" s="5" t="str">
        <f t="shared" si="98"/>
        <v>MISSING</v>
      </c>
      <c r="CR460" s="3">
        <f t="shared" si="99"/>
        <v>0</v>
      </c>
      <c r="CS460" s="3">
        <f t="shared" si="100"/>
        <v>26</v>
      </c>
      <c r="CT460" s="3">
        <f t="shared" si="101"/>
        <v>2117.8</v>
      </c>
      <c r="CU460" s="6" t="str">
        <f t="shared" si="102"/>
        <v>MISSING</v>
      </c>
      <c r="CV460" s="6" t="str">
        <f t="shared" si="103"/>
        <v>MISSING</v>
      </c>
    </row>
    <row r="461" spans="1:10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J461" s="3">
        <f t="shared" si="91"/>
        <v>0</v>
      </c>
      <c r="CK461" s="3">
        <f t="shared" si="92"/>
        <v>8</v>
      </c>
      <c r="CL461" s="3">
        <f t="shared" si="93"/>
        <v>662.4999999999999</v>
      </c>
      <c r="CM461" s="4" t="str">
        <f t="shared" si="94"/>
        <v>MISSING</v>
      </c>
      <c r="CN461" s="3">
        <f t="shared" si="95"/>
        <v>0</v>
      </c>
      <c r="CO461" s="3">
        <f t="shared" si="96"/>
        <v>16</v>
      </c>
      <c r="CP461" s="3">
        <f t="shared" si="97"/>
        <v>1209.1000000000004</v>
      </c>
      <c r="CQ461" s="5" t="str">
        <f t="shared" si="98"/>
        <v>MISSING</v>
      </c>
      <c r="CR461" s="3">
        <f t="shared" si="99"/>
        <v>0</v>
      </c>
      <c r="CS461" s="3">
        <f t="shared" si="100"/>
        <v>26</v>
      </c>
      <c r="CT461" s="3">
        <f t="shared" si="101"/>
        <v>2117.8</v>
      </c>
      <c r="CU461" s="6" t="str">
        <f t="shared" si="102"/>
        <v>MISSING</v>
      </c>
      <c r="CV461" s="6" t="str">
        <f t="shared" si="103"/>
        <v>MISSING</v>
      </c>
    </row>
    <row r="462" spans="1:10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J462" s="3">
        <f t="shared" si="91"/>
        <v>0</v>
      </c>
      <c r="CK462" s="3">
        <f t="shared" si="92"/>
        <v>8</v>
      </c>
      <c r="CL462" s="3">
        <f t="shared" si="93"/>
        <v>662.4999999999999</v>
      </c>
      <c r="CM462" s="4" t="str">
        <f t="shared" si="94"/>
        <v>MISSING</v>
      </c>
      <c r="CN462" s="3">
        <f t="shared" si="95"/>
        <v>0</v>
      </c>
      <c r="CO462" s="3">
        <f t="shared" si="96"/>
        <v>16</v>
      </c>
      <c r="CP462" s="3">
        <f t="shared" si="97"/>
        <v>1209.1000000000004</v>
      </c>
      <c r="CQ462" s="5" t="str">
        <f t="shared" si="98"/>
        <v>MISSING</v>
      </c>
      <c r="CR462" s="3">
        <f t="shared" si="99"/>
        <v>0</v>
      </c>
      <c r="CS462" s="3">
        <f t="shared" si="100"/>
        <v>26</v>
      </c>
      <c r="CT462" s="3">
        <f t="shared" si="101"/>
        <v>2117.8</v>
      </c>
      <c r="CU462" s="6" t="str">
        <f t="shared" si="102"/>
        <v>MISSING</v>
      </c>
      <c r="CV462" s="6" t="str">
        <f t="shared" si="103"/>
        <v>MISSING</v>
      </c>
    </row>
    <row r="463" spans="1:10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J463" s="3">
        <f t="shared" si="91"/>
        <v>0</v>
      </c>
      <c r="CK463" s="3">
        <f t="shared" si="92"/>
        <v>8</v>
      </c>
      <c r="CL463" s="3">
        <f t="shared" si="93"/>
        <v>662.4999999999999</v>
      </c>
      <c r="CM463" s="4" t="str">
        <f t="shared" si="94"/>
        <v>MISSING</v>
      </c>
      <c r="CN463" s="3">
        <f t="shared" si="95"/>
        <v>0</v>
      </c>
      <c r="CO463" s="3">
        <f t="shared" si="96"/>
        <v>16</v>
      </c>
      <c r="CP463" s="3">
        <f t="shared" si="97"/>
        <v>1209.1000000000004</v>
      </c>
      <c r="CQ463" s="5" t="str">
        <f t="shared" si="98"/>
        <v>MISSING</v>
      </c>
      <c r="CR463" s="3">
        <f t="shared" si="99"/>
        <v>0</v>
      </c>
      <c r="CS463" s="3">
        <f t="shared" si="100"/>
        <v>26</v>
      </c>
      <c r="CT463" s="3">
        <f t="shared" si="101"/>
        <v>2117.8</v>
      </c>
      <c r="CU463" s="6" t="str">
        <f t="shared" si="102"/>
        <v>MISSING</v>
      </c>
      <c r="CV463" s="6" t="str">
        <f t="shared" si="103"/>
        <v>MISSING</v>
      </c>
    </row>
    <row r="464" spans="1:10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J464" s="3">
        <f t="shared" si="91"/>
        <v>0</v>
      </c>
      <c r="CK464" s="3">
        <f t="shared" si="92"/>
        <v>8</v>
      </c>
      <c r="CL464" s="3">
        <f t="shared" si="93"/>
        <v>662.4999999999999</v>
      </c>
      <c r="CM464" s="4" t="str">
        <f t="shared" si="94"/>
        <v>MISSING</v>
      </c>
      <c r="CN464" s="3">
        <f t="shared" si="95"/>
        <v>0</v>
      </c>
      <c r="CO464" s="3">
        <f t="shared" si="96"/>
        <v>16</v>
      </c>
      <c r="CP464" s="3">
        <f t="shared" si="97"/>
        <v>1209.1000000000004</v>
      </c>
      <c r="CQ464" s="5" t="str">
        <f t="shared" si="98"/>
        <v>MISSING</v>
      </c>
      <c r="CR464" s="3">
        <f t="shared" si="99"/>
        <v>0</v>
      </c>
      <c r="CS464" s="3">
        <f t="shared" si="100"/>
        <v>26</v>
      </c>
      <c r="CT464" s="3">
        <f t="shared" si="101"/>
        <v>2117.8</v>
      </c>
      <c r="CU464" s="6" t="str">
        <f t="shared" si="102"/>
        <v>MISSING</v>
      </c>
      <c r="CV464" s="6" t="str">
        <f t="shared" si="103"/>
        <v>MISSING</v>
      </c>
    </row>
    <row r="465" spans="1:10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J465" s="3">
        <f t="shared" si="91"/>
        <v>0</v>
      </c>
      <c r="CK465" s="3">
        <f t="shared" si="92"/>
        <v>8</v>
      </c>
      <c r="CL465" s="3">
        <f t="shared" si="93"/>
        <v>662.4999999999999</v>
      </c>
      <c r="CM465" s="4" t="str">
        <f t="shared" si="94"/>
        <v>MISSING</v>
      </c>
      <c r="CN465" s="3">
        <f t="shared" si="95"/>
        <v>0</v>
      </c>
      <c r="CO465" s="3">
        <f t="shared" si="96"/>
        <v>16</v>
      </c>
      <c r="CP465" s="3">
        <f t="shared" si="97"/>
        <v>1209.1000000000004</v>
      </c>
      <c r="CQ465" s="5" t="str">
        <f t="shared" si="98"/>
        <v>MISSING</v>
      </c>
      <c r="CR465" s="3">
        <f t="shared" si="99"/>
        <v>0</v>
      </c>
      <c r="CS465" s="3">
        <f t="shared" si="100"/>
        <v>26</v>
      </c>
      <c r="CT465" s="3">
        <f t="shared" si="101"/>
        <v>2117.8</v>
      </c>
      <c r="CU465" s="6" t="str">
        <f t="shared" si="102"/>
        <v>MISSING</v>
      </c>
      <c r="CV465" s="6" t="str">
        <f t="shared" si="103"/>
        <v>MISSING</v>
      </c>
    </row>
    <row r="466" spans="1:10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J466" s="3">
        <f t="shared" si="91"/>
        <v>0</v>
      </c>
      <c r="CK466" s="3">
        <f t="shared" si="92"/>
        <v>8</v>
      </c>
      <c r="CL466" s="3">
        <f t="shared" si="93"/>
        <v>662.4999999999999</v>
      </c>
      <c r="CM466" s="4" t="str">
        <f t="shared" si="94"/>
        <v>MISSING</v>
      </c>
      <c r="CN466" s="3">
        <f t="shared" si="95"/>
        <v>0</v>
      </c>
      <c r="CO466" s="3">
        <f t="shared" si="96"/>
        <v>16</v>
      </c>
      <c r="CP466" s="3">
        <f t="shared" si="97"/>
        <v>1209.1000000000004</v>
      </c>
      <c r="CQ466" s="5" t="str">
        <f t="shared" si="98"/>
        <v>MISSING</v>
      </c>
      <c r="CR466" s="3">
        <f t="shared" si="99"/>
        <v>0</v>
      </c>
      <c r="CS466" s="3">
        <f t="shared" si="100"/>
        <v>26</v>
      </c>
      <c r="CT466" s="3">
        <f t="shared" si="101"/>
        <v>2117.8</v>
      </c>
      <c r="CU466" s="6" t="str">
        <f t="shared" si="102"/>
        <v>MISSING</v>
      </c>
      <c r="CV466" s="6" t="str">
        <f t="shared" si="103"/>
        <v>MISSING</v>
      </c>
    </row>
    <row r="467" spans="1:10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J467" s="3">
        <f t="shared" si="91"/>
        <v>0</v>
      </c>
      <c r="CK467" s="3">
        <f t="shared" si="92"/>
        <v>8</v>
      </c>
      <c r="CL467" s="3">
        <f t="shared" si="93"/>
        <v>662.4999999999999</v>
      </c>
      <c r="CM467" s="4" t="str">
        <f t="shared" si="94"/>
        <v>MISSING</v>
      </c>
      <c r="CN467" s="3">
        <f t="shared" si="95"/>
        <v>0</v>
      </c>
      <c r="CO467" s="3">
        <f t="shared" si="96"/>
        <v>16</v>
      </c>
      <c r="CP467" s="3">
        <f t="shared" si="97"/>
        <v>1209.1000000000004</v>
      </c>
      <c r="CQ467" s="5" t="str">
        <f t="shared" si="98"/>
        <v>MISSING</v>
      </c>
      <c r="CR467" s="3">
        <f t="shared" si="99"/>
        <v>0</v>
      </c>
      <c r="CS467" s="3">
        <f t="shared" si="100"/>
        <v>26</v>
      </c>
      <c r="CT467" s="3">
        <f t="shared" si="101"/>
        <v>2117.8</v>
      </c>
      <c r="CU467" s="6" t="str">
        <f t="shared" si="102"/>
        <v>MISSING</v>
      </c>
      <c r="CV467" s="6" t="str">
        <f t="shared" si="103"/>
        <v>MISSING</v>
      </c>
    </row>
    <row r="468" spans="1:10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J468" s="3">
        <f t="shared" si="91"/>
        <v>0</v>
      </c>
      <c r="CK468" s="3">
        <f t="shared" si="92"/>
        <v>8</v>
      </c>
      <c r="CL468" s="3">
        <f t="shared" si="93"/>
        <v>662.4999999999999</v>
      </c>
      <c r="CM468" s="4" t="str">
        <f t="shared" si="94"/>
        <v>MISSING</v>
      </c>
      <c r="CN468" s="3">
        <f t="shared" si="95"/>
        <v>0</v>
      </c>
      <c r="CO468" s="3">
        <f t="shared" si="96"/>
        <v>16</v>
      </c>
      <c r="CP468" s="3">
        <f t="shared" si="97"/>
        <v>1209.1000000000004</v>
      </c>
      <c r="CQ468" s="5" t="str">
        <f t="shared" si="98"/>
        <v>MISSING</v>
      </c>
      <c r="CR468" s="3">
        <f t="shared" si="99"/>
        <v>0</v>
      </c>
      <c r="CS468" s="3">
        <f t="shared" si="100"/>
        <v>26</v>
      </c>
      <c r="CT468" s="3">
        <f t="shared" si="101"/>
        <v>2117.8</v>
      </c>
      <c r="CU468" s="6" t="str">
        <f t="shared" si="102"/>
        <v>MISSING</v>
      </c>
      <c r="CV468" s="6" t="str">
        <f t="shared" si="103"/>
        <v>MISSING</v>
      </c>
    </row>
    <row r="469" spans="1:10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J469" s="3">
        <f t="shared" si="91"/>
        <v>0</v>
      </c>
      <c r="CK469" s="3">
        <f t="shared" si="92"/>
        <v>8</v>
      </c>
      <c r="CL469" s="3">
        <f t="shared" si="93"/>
        <v>662.4999999999999</v>
      </c>
      <c r="CM469" s="4" t="str">
        <f t="shared" si="94"/>
        <v>MISSING</v>
      </c>
      <c r="CN469" s="3">
        <f t="shared" si="95"/>
        <v>0</v>
      </c>
      <c r="CO469" s="3">
        <f t="shared" si="96"/>
        <v>16</v>
      </c>
      <c r="CP469" s="3">
        <f t="shared" si="97"/>
        <v>1209.1000000000004</v>
      </c>
      <c r="CQ469" s="5" t="str">
        <f t="shared" si="98"/>
        <v>MISSING</v>
      </c>
      <c r="CR469" s="3">
        <f t="shared" si="99"/>
        <v>0</v>
      </c>
      <c r="CS469" s="3">
        <f t="shared" si="100"/>
        <v>26</v>
      </c>
      <c r="CT469" s="3">
        <f t="shared" si="101"/>
        <v>2117.8</v>
      </c>
      <c r="CU469" s="6" t="str">
        <f t="shared" si="102"/>
        <v>MISSING</v>
      </c>
      <c r="CV469" s="6" t="str">
        <f t="shared" si="103"/>
        <v>MISSING</v>
      </c>
    </row>
    <row r="470" spans="1:10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J470" s="3">
        <f t="shared" si="91"/>
        <v>0</v>
      </c>
      <c r="CK470" s="3">
        <f t="shared" si="92"/>
        <v>8</v>
      </c>
      <c r="CL470" s="3">
        <f t="shared" si="93"/>
        <v>662.4999999999999</v>
      </c>
      <c r="CM470" s="4" t="str">
        <f t="shared" si="94"/>
        <v>MISSING</v>
      </c>
      <c r="CN470" s="3">
        <f t="shared" si="95"/>
        <v>0</v>
      </c>
      <c r="CO470" s="3">
        <f t="shared" si="96"/>
        <v>16</v>
      </c>
      <c r="CP470" s="3">
        <f t="shared" si="97"/>
        <v>1209.1000000000004</v>
      </c>
      <c r="CQ470" s="5" t="str">
        <f t="shared" si="98"/>
        <v>MISSING</v>
      </c>
      <c r="CR470" s="3">
        <f t="shared" si="99"/>
        <v>0</v>
      </c>
      <c r="CS470" s="3">
        <f t="shared" si="100"/>
        <v>26</v>
      </c>
      <c r="CT470" s="3">
        <f t="shared" si="101"/>
        <v>2117.8</v>
      </c>
      <c r="CU470" s="6" t="str">
        <f t="shared" si="102"/>
        <v>MISSING</v>
      </c>
      <c r="CV470" s="6" t="str">
        <f t="shared" si="103"/>
        <v>MISSING</v>
      </c>
    </row>
    <row r="471" spans="1:10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J471" s="3">
        <f t="shared" si="91"/>
        <v>0</v>
      </c>
      <c r="CK471" s="3">
        <f t="shared" si="92"/>
        <v>8</v>
      </c>
      <c r="CL471" s="3">
        <f t="shared" si="93"/>
        <v>662.4999999999999</v>
      </c>
      <c r="CM471" s="4" t="str">
        <f t="shared" si="94"/>
        <v>MISSING</v>
      </c>
      <c r="CN471" s="3">
        <f t="shared" si="95"/>
        <v>0</v>
      </c>
      <c r="CO471" s="3">
        <f t="shared" si="96"/>
        <v>16</v>
      </c>
      <c r="CP471" s="3">
        <f t="shared" si="97"/>
        <v>1209.1000000000004</v>
      </c>
      <c r="CQ471" s="5" t="str">
        <f t="shared" si="98"/>
        <v>MISSING</v>
      </c>
      <c r="CR471" s="3">
        <f t="shared" si="99"/>
        <v>0</v>
      </c>
      <c r="CS471" s="3">
        <f t="shared" si="100"/>
        <v>26</v>
      </c>
      <c r="CT471" s="3">
        <f t="shared" si="101"/>
        <v>2117.8</v>
      </c>
      <c r="CU471" s="6" t="str">
        <f t="shared" si="102"/>
        <v>MISSING</v>
      </c>
      <c r="CV471" s="6" t="str">
        <f t="shared" si="103"/>
        <v>MISSING</v>
      </c>
    </row>
    <row r="472" spans="1:10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J472" s="3">
        <f t="shared" si="91"/>
        <v>0</v>
      </c>
      <c r="CK472" s="3">
        <f t="shared" si="92"/>
        <v>8</v>
      </c>
      <c r="CL472" s="3">
        <f t="shared" si="93"/>
        <v>662.4999999999999</v>
      </c>
      <c r="CM472" s="4" t="str">
        <f t="shared" si="94"/>
        <v>MISSING</v>
      </c>
      <c r="CN472" s="3">
        <f t="shared" si="95"/>
        <v>0</v>
      </c>
      <c r="CO472" s="3">
        <f t="shared" si="96"/>
        <v>16</v>
      </c>
      <c r="CP472" s="3">
        <f t="shared" si="97"/>
        <v>1209.1000000000004</v>
      </c>
      <c r="CQ472" s="5" t="str">
        <f t="shared" si="98"/>
        <v>MISSING</v>
      </c>
      <c r="CR472" s="3">
        <f t="shared" si="99"/>
        <v>0</v>
      </c>
      <c r="CS472" s="3">
        <f t="shared" si="100"/>
        <v>26</v>
      </c>
      <c r="CT472" s="3">
        <f t="shared" si="101"/>
        <v>2117.8</v>
      </c>
      <c r="CU472" s="6" t="str">
        <f t="shared" si="102"/>
        <v>MISSING</v>
      </c>
      <c r="CV472" s="6" t="str">
        <f t="shared" si="103"/>
        <v>MISSING</v>
      </c>
    </row>
    <row r="473" spans="1:10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J473" s="3">
        <f t="shared" si="91"/>
        <v>0</v>
      </c>
      <c r="CK473" s="3">
        <f t="shared" si="92"/>
        <v>8</v>
      </c>
      <c r="CL473" s="3">
        <f t="shared" si="93"/>
        <v>662.4999999999999</v>
      </c>
      <c r="CM473" s="4" t="str">
        <f t="shared" si="94"/>
        <v>MISSING</v>
      </c>
      <c r="CN473" s="3">
        <f t="shared" si="95"/>
        <v>0</v>
      </c>
      <c r="CO473" s="3">
        <f t="shared" si="96"/>
        <v>16</v>
      </c>
      <c r="CP473" s="3">
        <f t="shared" si="97"/>
        <v>1209.1000000000004</v>
      </c>
      <c r="CQ473" s="5" t="str">
        <f t="shared" si="98"/>
        <v>MISSING</v>
      </c>
      <c r="CR473" s="3">
        <f t="shared" si="99"/>
        <v>0</v>
      </c>
      <c r="CS473" s="3">
        <f t="shared" si="100"/>
        <v>26</v>
      </c>
      <c r="CT473" s="3">
        <f t="shared" si="101"/>
        <v>2117.8</v>
      </c>
      <c r="CU473" s="6" t="str">
        <f t="shared" si="102"/>
        <v>MISSING</v>
      </c>
      <c r="CV473" s="6" t="str">
        <f t="shared" si="103"/>
        <v>MISSING</v>
      </c>
    </row>
    <row r="474" spans="1:10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J474" s="3">
        <f t="shared" si="91"/>
        <v>0</v>
      </c>
      <c r="CK474" s="3">
        <f t="shared" si="92"/>
        <v>8</v>
      </c>
      <c r="CL474" s="3">
        <f t="shared" si="93"/>
        <v>662.4999999999999</v>
      </c>
      <c r="CM474" s="4" t="str">
        <f t="shared" si="94"/>
        <v>MISSING</v>
      </c>
      <c r="CN474" s="3">
        <f t="shared" si="95"/>
        <v>0</v>
      </c>
      <c r="CO474" s="3">
        <f t="shared" si="96"/>
        <v>16</v>
      </c>
      <c r="CP474" s="3">
        <f t="shared" si="97"/>
        <v>1209.1000000000004</v>
      </c>
      <c r="CQ474" s="5" t="str">
        <f t="shared" si="98"/>
        <v>MISSING</v>
      </c>
      <c r="CR474" s="3">
        <f t="shared" si="99"/>
        <v>0</v>
      </c>
      <c r="CS474" s="3">
        <f t="shared" si="100"/>
        <v>26</v>
      </c>
      <c r="CT474" s="3">
        <f t="shared" si="101"/>
        <v>2117.8</v>
      </c>
      <c r="CU474" s="6" t="str">
        <f t="shared" si="102"/>
        <v>MISSING</v>
      </c>
      <c r="CV474" s="6" t="str">
        <f t="shared" si="103"/>
        <v>MISSING</v>
      </c>
    </row>
    <row r="475" spans="1:10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J475" s="3">
        <f t="shared" si="91"/>
        <v>0</v>
      </c>
      <c r="CK475" s="3">
        <f t="shared" si="92"/>
        <v>8</v>
      </c>
      <c r="CL475" s="3">
        <f t="shared" si="93"/>
        <v>662.4999999999999</v>
      </c>
      <c r="CM475" s="4" t="str">
        <f t="shared" si="94"/>
        <v>MISSING</v>
      </c>
      <c r="CN475" s="3">
        <f t="shared" si="95"/>
        <v>0</v>
      </c>
      <c r="CO475" s="3">
        <f t="shared" si="96"/>
        <v>16</v>
      </c>
      <c r="CP475" s="3">
        <f t="shared" si="97"/>
        <v>1209.1000000000004</v>
      </c>
      <c r="CQ475" s="5" t="str">
        <f t="shared" si="98"/>
        <v>MISSING</v>
      </c>
      <c r="CR475" s="3">
        <f t="shared" si="99"/>
        <v>0</v>
      </c>
      <c r="CS475" s="3">
        <f t="shared" si="100"/>
        <v>26</v>
      </c>
      <c r="CT475" s="3">
        <f t="shared" si="101"/>
        <v>2117.8</v>
      </c>
      <c r="CU475" s="6" t="str">
        <f t="shared" si="102"/>
        <v>MISSING</v>
      </c>
      <c r="CV475" s="6" t="str">
        <f t="shared" si="103"/>
        <v>MISSING</v>
      </c>
    </row>
    <row r="476" spans="1:10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J476" s="3">
        <f t="shared" si="91"/>
        <v>0</v>
      </c>
      <c r="CK476" s="3">
        <f t="shared" si="92"/>
        <v>8</v>
      </c>
      <c r="CL476" s="3">
        <f t="shared" si="93"/>
        <v>662.4999999999999</v>
      </c>
      <c r="CM476" s="4" t="str">
        <f t="shared" si="94"/>
        <v>MISSING</v>
      </c>
      <c r="CN476" s="3">
        <f t="shared" si="95"/>
        <v>0</v>
      </c>
      <c r="CO476" s="3">
        <f t="shared" si="96"/>
        <v>16</v>
      </c>
      <c r="CP476" s="3">
        <f t="shared" si="97"/>
        <v>1209.1000000000004</v>
      </c>
      <c r="CQ476" s="5" t="str">
        <f t="shared" si="98"/>
        <v>MISSING</v>
      </c>
      <c r="CR476" s="3">
        <f t="shared" si="99"/>
        <v>0</v>
      </c>
      <c r="CS476" s="3">
        <f t="shared" si="100"/>
        <v>26</v>
      </c>
      <c r="CT476" s="3">
        <f t="shared" si="101"/>
        <v>2117.8</v>
      </c>
      <c r="CU476" s="6" t="str">
        <f t="shared" si="102"/>
        <v>MISSING</v>
      </c>
      <c r="CV476" s="6" t="str">
        <f t="shared" si="103"/>
        <v>MISSING</v>
      </c>
    </row>
    <row r="477" spans="1:10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J477" s="3">
        <f t="shared" si="91"/>
        <v>0</v>
      </c>
      <c r="CK477" s="3">
        <f t="shared" si="92"/>
        <v>8</v>
      </c>
      <c r="CL477" s="3">
        <f t="shared" si="93"/>
        <v>662.4999999999999</v>
      </c>
      <c r="CM477" s="4" t="str">
        <f t="shared" si="94"/>
        <v>MISSING</v>
      </c>
      <c r="CN477" s="3">
        <f t="shared" si="95"/>
        <v>0</v>
      </c>
      <c r="CO477" s="3">
        <f t="shared" si="96"/>
        <v>16</v>
      </c>
      <c r="CP477" s="3">
        <f t="shared" si="97"/>
        <v>1209.1000000000004</v>
      </c>
      <c r="CQ477" s="5" t="str">
        <f t="shared" si="98"/>
        <v>MISSING</v>
      </c>
      <c r="CR477" s="3">
        <f t="shared" si="99"/>
        <v>0</v>
      </c>
      <c r="CS477" s="3">
        <f t="shared" si="100"/>
        <v>26</v>
      </c>
      <c r="CT477" s="3">
        <f t="shared" si="101"/>
        <v>2117.8</v>
      </c>
      <c r="CU477" s="6" t="str">
        <f t="shared" si="102"/>
        <v>MISSING</v>
      </c>
      <c r="CV477" s="6" t="str">
        <f t="shared" si="103"/>
        <v>MISSING</v>
      </c>
    </row>
    <row r="478" spans="1:10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J478" s="3">
        <f t="shared" si="91"/>
        <v>0</v>
      </c>
      <c r="CK478" s="3">
        <f t="shared" si="92"/>
        <v>8</v>
      </c>
      <c r="CL478" s="3">
        <f t="shared" si="93"/>
        <v>662.4999999999999</v>
      </c>
      <c r="CM478" s="4" t="str">
        <f t="shared" si="94"/>
        <v>MISSING</v>
      </c>
      <c r="CN478" s="3">
        <f t="shared" si="95"/>
        <v>0</v>
      </c>
      <c r="CO478" s="3">
        <f t="shared" si="96"/>
        <v>16</v>
      </c>
      <c r="CP478" s="3">
        <f t="shared" si="97"/>
        <v>1209.1000000000004</v>
      </c>
      <c r="CQ478" s="5" t="str">
        <f t="shared" si="98"/>
        <v>MISSING</v>
      </c>
      <c r="CR478" s="3">
        <f t="shared" si="99"/>
        <v>0</v>
      </c>
      <c r="CS478" s="3">
        <f t="shared" si="100"/>
        <v>26</v>
      </c>
      <c r="CT478" s="3">
        <f t="shared" si="101"/>
        <v>2117.8</v>
      </c>
      <c r="CU478" s="6" t="str">
        <f t="shared" si="102"/>
        <v>MISSING</v>
      </c>
      <c r="CV478" s="6" t="str">
        <f t="shared" si="103"/>
        <v>MISSING</v>
      </c>
    </row>
    <row r="479" spans="1:10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J479" s="3">
        <f t="shared" si="91"/>
        <v>0</v>
      </c>
      <c r="CK479" s="3">
        <f t="shared" si="92"/>
        <v>8</v>
      </c>
      <c r="CL479" s="3">
        <f t="shared" si="93"/>
        <v>662.4999999999999</v>
      </c>
      <c r="CM479" s="4" t="str">
        <f t="shared" si="94"/>
        <v>MISSING</v>
      </c>
      <c r="CN479" s="3">
        <f t="shared" si="95"/>
        <v>0</v>
      </c>
      <c r="CO479" s="3">
        <f t="shared" si="96"/>
        <v>16</v>
      </c>
      <c r="CP479" s="3">
        <f t="shared" si="97"/>
        <v>1209.1000000000004</v>
      </c>
      <c r="CQ479" s="5" t="str">
        <f t="shared" si="98"/>
        <v>MISSING</v>
      </c>
      <c r="CR479" s="3">
        <f t="shared" si="99"/>
        <v>0</v>
      </c>
      <c r="CS479" s="3">
        <f t="shared" si="100"/>
        <v>26</v>
      </c>
      <c r="CT479" s="3">
        <f t="shared" si="101"/>
        <v>2117.8</v>
      </c>
      <c r="CU479" s="6" t="str">
        <f t="shared" si="102"/>
        <v>MISSING</v>
      </c>
      <c r="CV479" s="6" t="str">
        <f t="shared" si="103"/>
        <v>MISSING</v>
      </c>
    </row>
    <row r="480" spans="1:10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J480" s="3">
        <f t="shared" si="91"/>
        <v>0</v>
      </c>
      <c r="CK480" s="3">
        <f t="shared" si="92"/>
        <v>8</v>
      </c>
      <c r="CL480" s="3">
        <f t="shared" si="93"/>
        <v>662.4999999999999</v>
      </c>
      <c r="CM480" s="4" t="str">
        <f t="shared" si="94"/>
        <v>MISSING</v>
      </c>
      <c r="CN480" s="3">
        <f t="shared" si="95"/>
        <v>0</v>
      </c>
      <c r="CO480" s="3">
        <f t="shared" si="96"/>
        <v>16</v>
      </c>
      <c r="CP480" s="3">
        <f t="shared" si="97"/>
        <v>1209.1000000000004</v>
      </c>
      <c r="CQ480" s="5" t="str">
        <f t="shared" si="98"/>
        <v>MISSING</v>
      </c>
      <c r="CR480" s="3">
        <f t="shared" si="99"/>
        <v>0</v>
      </c>
      <c r="CS480" s="3">
        <f t="shared" si="100"/>
        <v>26</v>
      </c>
      <c r="CT480" s="3">
        <f t="shared" si="101"/>
        <v>2117.8</v>
      </c>
      <c r="CU480" s="6" t="str">
        <f t="shared" si="102"/>
        <v>MISSING</v>
      </c>
      <c r="CV480" s="6" t="str">
        <f t="shared" si="103"/>
        <v>MISSING</v>
      </c>
    </row>
    <row r="481" spans="1:10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J481" s="3">
        <f t="shared" si="91"/>
        <v>0</v>
      </c>
      <c r="CK481" s="3">
        <f t="shared" si="92"/>
        <v>8</v>
      </c>
      <c r="CL481" s="3">
        <f t="shared" si="93"/>
        <v>662.4999999999999</v>
      </c>
      <c r="CM481" s="4" t="str">
        <f t="shared" si="94"/>
        <v>MISSING</v>
      </c>
      <c r="CN481" s="3">
        <f t="shared" si="95"/>
        <v>0</v>
      </c>
      <c r="CO481" s="3">
        <f t="shared" si="96"/>
        <v>16</v>
      </c>
      <c r="CP481" s="3">
        <f t="shared" si="97"/>
        <v>1209.1000000000004</v>
      </c>
      <c r="CQ481" s="5" t="str">
        <f t="shared" si="98"/>
        <v>MISSING</v>
      </c>
      <c r="CR481" s="3">
        <f t="shared" si="99"/>
        <v>0</v>
      </c>
      <c r="CS481" s="3">
        <f t="shared" si="100"/>
        <v>26</v>
      </c>
      <c r="CT481" s="3">
        <f t="shared" si="101"/>
        <v>2117.8</v>
      </c>
      <c r="CU481" s="6" t="str">
        <f t="shared" si="102"/>
        <v>MISSING</v>
      </c>
      <c r="CV481" s="6" t="str">
        <f t="shared" si="103"/>
        <v>MISSING</v>
      </c>
    </row>
    <row r="482" spans="1:10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J482" s="3">
        <f t="shared" si="91"/>
        <v>0</v>
      </c>
      <c r="CK482" s="3">
        <f t="shared" si="92"/>
        <v>8</v>
      </c>
      <c r="CL482" s="3">
        <f t="shared" si="93"/>
        <v>662.4999999999999</v>
      </c>
      <c r="CM482" s="4" t="str">
        <f t="shared" si="94"/>
        <v>MISSING</v>
      </c>
      <c r="CN482" s="3">
        <f t="shared" si="95"/>
        <v>0</v>
      </c>
      <c r="CO482" s="3">
        <f t="shared" si="96"/>
        <v>16</v>
      </c>
      <c r="CP482" s="3">
        <f t="shared" si="97"/>
        <v>1209.1000000000004</v>
      </c>
      <c r="CQ482" s="5" t="str">
        <f t="shared" si="98"/>
        <v>MISSING</v>
      </c>
      <c r="CR482" s="3">
        <f t="shared" si="99"/>
        <v>0</v>
      </c>
      <c r="CS482" s="3">
        <f t="shared" si="100"/>
        <v>26</v>
      </c>
      <c r="CT482" s="3">
        <f t="shared" si="101"/>
        <v>2117.8</v>
      </c>
      <c r="CU482" s="6" t="str">
        <f t="shared" si="102"/>
        <v>MISSING</v>
      </c>
      <c r="CV482" s="6" t="str">
        <f t="shared" si="103"/>
        <v>MISSING</v>
      </c>
    </row>
    <row r="483" spans="1:10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J483" s="3">
        <f t="shared" si="91"/>
        <v>0</v>
      </c>
      <c r="CK483" s="3">
        <f t="shared" si="92"/>
        <v>8</v>
      </c>
      <c r="CL483" s="3">
        <f t="shared" si="93"/>
        <v>662.4999999999999</v>
      </c>
      <c r="CM483" s="4" t="str">
        <f t="shared" si="94"/>
        <v>MISSING</v>
      </c>
      <c r="CN483" s="3">
        <f t="shared" si="95"/>
        <v>0</v>
      </c>
      <c r="CO483" s="3">
        <f t="shared" si="96"/>
        <v>16</v>
      </c>
      <c r="CP483" s="3">
        <f t="shared" si="97"/>
        <v>1209.1000000000004</v>
      </c>
      <c r="CQ483" s="5" t="str">
        <f t="shared" si="98"/>
        <v>MISSING</v>
      </c>
      <c r="CR483" s="3">
        <f t="shared" si="99"/>
        <v>0</v>
      </c>
      <c r="CS483" s="3">
        <f t="shared" si="100"/>
        <v>26</v>
      </c>
      <c r="CT483" s="3">
        <f t="shared" si="101"/>
        <v>2117.8</v>
      </c>
      <c r="CU483" s="6" t="str">
        <f t="shared" si="102"/>
        <v>MISSING</v>
      </c>
      <c r="CV483" s="6" t="str">
        <f t="shared" si="103"/>
        <v>MISSING</v>
      </c>
    </row>
    <row r="484" spans="1:10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J484" s="3">
        <f t="shared" si="91"/>
        <v>0</v>
      </c>
      <c r="CK484" s="3">
        <f t="shared" si="92"/>
        <v>8</v>
      </c>
      <c r="CL484" s="3">
        <f t="shared" si="93"/>
        <v>662.4999999999999</v>
      </c>
      <c r="CM484" s="4" t="str">
        <f t="shared" si="94"/>
        <v>MISSING</v>
      </c>
      <c r="CN484" s="3">
        <f t="shared" si="95"/>
        <v>0</v>
      </c>
      <c r="CO484" s="3">
        <f t="shared" si="96"/>
        <v>16</v>
      </c>
      <c r="CP484" s="3">
        <f t="shared" si="97"/>
        <v>1209.1000000000004</v>
      </c>
      <c r="CQ484" s="5" t="str">
        <f t="shared" si="98"/>
        <v>MISSING</v>
      </c>
      <c r="CR484" s="3">
        <f t="shared" si="99"/>
        <v>0</v>
      </c>
      <c r="CS484" s="3">
        <f t="shared" si="100"/>
        <v>26</v>
      </c>
      <c r="CT484" s="3">
        <f t="shared" si="101"/>
        <v>2117.8</v>
      </c>
      <c r="CU484" s="6" t="str">
        <f t="shared" si="102"/>
        <v>MISSING</v>
      </c>
      <c r="CV484" s="6" t="str">
        <f t="shared" si="103"/>
        <v>MISSING</v>
      </c>
    </row>
    <row r="485" spans="1:10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J485" s="3">
        <f t="shared" si="91"/>
        <v>0</v>
      </c>
      <c r="CK485" s="3">
        <f t="shared" si="92"/>
        <v>8</v>
      </c>
      <c r="CL485" s="3">
        <f t="shared" si="93"/>
        <v>662.4999999999999</v>
      </c>
      <c r="CM485" s="4" t="str">
        <f t="shared" si="94"/>
        <v>MISSING</v>
      </c>
      <c r="CN485" s="3">
        <f t="shared" si="95"/>
        <v>0</v>
      </c>
      <c r="CO485" s="3">
        <f t="shared" si="96"/>
        <v>16</v>
      </c>
      <c r="CP485" s="3">
        <f t="shared" si="97"/>
        <v>1209.1000000000004</v>
      </c>
      <c r="CQ485" s="5" t="str">
        <f t="shared" si="98"/>
        <v>MISSING</v>
      </c>
      <c r="CR485" s="3">
        <f t="shared" si="99"/>
        <v>0</v>
      </c>
      <c r="CS485" s="3">
        <f t="shared" si="100"/>
        <v>26</v>
      </c>
      <c r="CT485" s="3">
        <f t="shared" si="101"/>
        <v>2117.8</v>
      </c>
      <c r="CU485" s="6" t="str">
        <f t="shared" si="102"/>
        <v>MISSING</v>
      </c>
      <c r="CV485" s="6" t="str">
        <f t="shared" si="103"/>
        <v>MISSING</v>
      </c>
    </row>
    <row r="486" spans="1:10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J486" s="3">
        <f t="shared" si="91"/>
        <v>0</v>
      </c>
      <c r="CK486" s="3">
        <f t="shared" si="92"/>
        <v>8</v>
      </c>
      <c r="CL486" s="3">
        <f t="shared" si="93"/>
        <v>662.4999999999999</v>
      </c>
      <c r="CM486" s="4" t="str">
        <f t="shared" si="94"/>
        <v>MISSING</v>
      </c>
      <c r="CN486" s="3">
        <f t="shared" si="95"/>
        <v>0</v>
      </c>
      <c r="CO486" s="3">
        <f t="shared" si="96"/>
        <v>16</v>
      </c>
      <c r="CP486" s="3">
        <f t="shared" si="97"/>
        <v>1209.1000000000004</v>
      </c>
      <c r="CQ486" s="5" t="str">
        <f t="shared" si="98"/>
        <v>MISSING</v>
      </c>
      <c r="CR486" s="3">
        <f t="shared" si="99"/>
        <v>0</v>
      </c>
      <c r="CS486" s="3">
        <f t="shared" si="100"/>
        <v>26</v>
      </c>
      <c r="CT486" s="3">
        <f t="shared" si="101"/>
        <v>2117.8</v>
      </c>
      <c r="CU486" s="6" t="str">
        <f t="shared" si="102"/>
        <v>MISSING</v>
      </c>
      <c r="CV486" s="6" t="str">
        <f t="shared" si="103"/>
        <v>MISSING</v>
      </c>
    </row>
    <row r="487" spans="1:10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J487" s="3">
        <f t="shared" si="91"/>
        <v>0</v>
      </c>
      <c r="CK487" s="3">
        <f t="shared" si="92"/>
        <v>8</v>
      </c>
      <c r="CL487" s="3">
        <f t="shared" si="93"/>
        <v>662.4999999999999</v>
      </c>
      <c r="CM487" s="4" t="str">
        <f t="shared" si="94"/>
        <v>MISSING</v>
      </c>
      <c r="CN487" s="3">
        <f t="shared" si="95"/>
        <v>0</v>
      </c>
      <c r="CO487" s="3">
        <f t="shared" si="96"/>
        <v>16</v>
      </c>
      <c r="CP487" s="3">
        <f t="shared" si="97"/>
        <v>1209.1000000000004</v>
      </c>
      <c r="CQ487" s="5" t="str">
        <f t="shared" si="98"/>
        <v>MISSING</v>
      </c>
      <c r="CR487" s="3">
        <f t="shared" si="99"/>
        <v>0</v>
      </c>
      <c r="CS487" s="3">
        <f t="shared" si="100"/>
        <v>26</v>
      </c>
      <c r="CT487" s="3">
        <f t="shared" si="101"/>
        <v>2117.8</v>
      </c>
      <c r="CU487" s="6" t="str">
        <f t="shared" si="102"/>
        <v>MISSING</v>
      </c>
      <c r="CV487" s="6" t="str">
        <f t="shared" si="103"/>
        <v>MISSING</v>
      </c>
    </row>
    <row r="488" spans="1:10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J488" s="3">
        <f t="shared" si="91"/>
        <v>0</v>
      </c>
      <c r="CK488" s="3">
        <f t="shared" si="92"/>
        <v>8</v>
      </c>
      <c r="CL488" s="3">
        <f t="shared" si="93"/>
        <v>662.4999999999999</v>
      </c>
      <c r="CM488" s="4" t="str">
        <f t="shared" si="94"/>
        <v>MISSING</v>
      </c>
      <c r="CN488" s="3">
        <f t="shared" si="95"/>
        <v>0</v>
      </c>
      <c r="CO488" s="3">
        <f t="shared" si="96"/>
        <v>16</v>
      </c>
      <c r="CP488" s="3">
        <f t="shared" si="97"/>
        <v>1209.1000000000004</v>
      </c>
      <c r="CQ488" s="5" t="str">
        <f t="shared" si="98"/>
        <v>MISSING</v>
      </c>
      <c r="CR488" s="3">
        <f t="shared" si="99"/>
        <v>0</v>
      </c>
      <c r="CS488" s="3">
        <f t="shared" si="100"/>
        <v>26</v>
      </c>
      <c r="CT488" s="3">
        <f t="shared" si="101"/>
        <v>2117.8</v>
      </c>
      <c r="CU488" s="6" t="str">
        <f t="shared" si="102"/>
        <v>MISSING</v>
      </c>
      <c r="CV488" s="6" t="str">
        <f t="shared" si="103"/>
        <v>MISSING</v>
      </c>
    </row>
    <row r="489" spans="1:10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J489" s="3">
        <f t="shared" si="91"/>
        <v>0</v>
      </c>
      <c r="CK489" s="3">
        <f t="shared" si="92"/>
        <v>8</v>
      </c>
      <c r="CL489" s="3">
        <f t="shared" si="93"/>
        <v>662.4999999999999</v>
      </c>
      <c r="CM489" s="4" t="str">
        <f t="shared" si="94"/>
        <v>MISSING</v>
      </c>
      <c r="CN489" s="3">
        <f t="shared" si="95"/>
        <v>0</v>
      </c>
      <c r="CO489" s="3">
        <f t="shared" si="96"/>
        <v>16</v>
      </c>
      <c r="CP489" s="3">
        <f t="shared" si="97"/>
        <v>1209.1000000000004</v>
      </c>
      <c r="CQ489" s="5" t="str">
        <f t="shared" si="98"/>
        <v>MISSING</v>
      </c>
      <c r="CR489" s="3">
        <f t="shared" si="99"/>
        <v>0</v>
      </c>
      <c r="CS489" s="3">
        <f t="shared" si="100"/>
        <v>26</v>
      </c>
      <c r="CT489" s="3">
        <f t="shared" si="101"/>
        <v>2117.8</v>
      </c>
      <c r="CU489" s="6" t="str">
        <f t="shared" si="102"/>
        <v>MISSING</v>
      </c>
      <c r="CV489" s="6" t="str">
        <f t="shared" si="103"/>
        <v>MISSING</v>
      </c>
    </row>
    <row r="490" spans="1:10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J490" s="3">
        <f t="shared" si="91"/>
        <v>0</v>
      </c>
      <c r="CK490" s="3">
        <f t="shared" si="92"/>
        <v>8</v>
      </c>
      <c r="CL490" s="3">
        <f t="shared" si="93"/>
        <v>662.4999999999999</v>
      </c>
      <c r="CM490" s="4" t="str">
        <f t="shared" si="94"/>
        <v>MISSING</v>
      </c>
      <c r="CN490" s="3">
        <f t="shared" si="95"/>
        <v>0</v>
      </c>
      <c r="CO490" s="3">
        <f t="shared" si="96"/>
        <v>16</v>
      </c>
      <c r="CP490" s="3">
        <f t="shared" si="97"/>
        <v>1209.1000000000004</v>
      </c>
      <c r="CQ490" s="5" t="str">
        <f t="shared" si="98"/>
        <v>MISSING</v>
      </c>
      <c r="CR490" s="3">
        <f t="shared" si="99"/>
        <v>0</v>
      </c>
      <c r="CS490" s="3">
        <f t="shared" si="100"/>
        <v>26</v>
      </c>
      <c r="CT490" s="3">
        <f t="shared" si="101"/>
        <v>2117.8</v>
      </c>
      <c r="CU490" s="6" t="str">
        <f t="shared" si="102"/>
        <v>MISSING</v>
      </c>
      <c r="CV490" s="6" t="str">
        <f t="shared" si="103"/>
        <v>MISSING</v>
      </c>
    </row>
    <row r="491" spans="1:10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J491" s="3">
        <f t="shared" si="91"/>
        <v>0</v>
      </c>
      <c r="CK491" s="3">
        <f t="shared" si="92"/>
        <v>8</v>
      </c>
      <c r="CL491" s="3">
        <f t="shared" si="93"/>
        <v>662.4999999999999</v>
      </c>
      <c r="CM491" s="4" t="str">
        <f t="shared" si="94"/>
        <v>MISSING</v>
      </c>
      <c r="CN491" s="3">
        <f t="shared" si="95"/>
        <v>0</v>
      </c>
      <c r="CO491" s="3">
        <f t="shared" si="96"/>
        <v>16</v>
      </c>
      <c r="CP491" s="3">
        <f t="shared" si="97"/>
        <v>1209.1000000000004</v>
      </c>
      <c r="CQ491" s="5" t="str">
        <f t="shared" si="98"/>
        <v>MISSING</v>
      </c>
      <c r="CR491" s="3">
        <f t="shared" si="99"/>
        <v>0</v>
      </c>
      <c r="CS491" s="3">
        <f t="shared" si="100"/>
        <v>26</v>
      </c>
      <c r="CT491" s="3">
        <f t="shared" si="101"/>
        <v>2117.8</v>
      </c>
      <c r="CU491" s="6" t="str">
        <f t="shared" si="102"/>
        <v>MISSING</v>
      </c>
      <c r="CV491" s="6" t="str">
        <f t="shared" si="103"/>
        <v>MISSING</v>
      </c>
    </row>
    <row r="492" spans="1:10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J492" s="3">
        <f t="shared" si="91"/>
        <v>0</v>
      </c>
      <c r="CK492" s="3">
        <f t="shared" si="92"/>
        <v>8</v>
      </c>
      <c r="CL492" s="3">
        <f t="shared" si="93"/>
        <v>662.4999999999999</v>
      </c>
      <c r="CM492" s="4" t="str">
        <f t="shared" si="94"/>
        <v>MISSING</v>
      </c>
      <c r="CN492" s="3">
        <f t="shared" si="95"/>
        <v>0</v>
      </c>
      <c r="CO492" s="3">
        <f t="shared" si="96"/>
        <v>16</v>
      </c>
      <c r="CP492" s="3">
        <f t="shared" si="97"/>
        <v>1209.1000000000004</v>
      </c>
      <c r="CQ492" s="5" t="str">
        <f t="shared" si="98"/>
        <v>MISSING</v>
      </c>
      <c r="CR492" s="3">
        <f t="shared" si="99"/>
        <v>0</v>
      </c>
      <c r="CS492" s="3">
        <f t="shared" si="100"/>
        <v>26</v>
      </c>
      <c r="CT492" s="3">
        <f t="shared" si="101"/>
        <v>2117.8</v>
      </c>
      <c r="CU492" s="6" t="str">
        <f t="shared" si="102"/>
        <v>MISSING</v>
      </c>
      <c r="CV492" s="6" t="str">
        <f t="shared" si="103"/>
        <v>MISSING</v>
      </c>
    </row>
    <row r="493" spans="1:10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J493" s="3">
        <f t="shared" si="91"/>
        <v>0</v>
      </c>
      <c r="CK493" s="3">
        <f t="shared" si="92"/>
        <v>8</v>
      </c>
      <c r="CL493" s="3">
        <f t="shared" si="93"/>
        <v>662.4999999999999</v>
      </c>
      <c r="CM493" s="4" t="str">
        <f t="shared" si="94"/>
        <v>MISSING</v>
      </c>
      <c r="CN493" s="3">
        <f t="shared" si="95"/>
        <v>0</v>
      </c>
      <c r="CO493" s="3">
        <f t="shared" si="96"/>
        <v>16</v>
      </c>
      <c r="CP493" s="3">
        <f t="shared" si="97"/>
        <v>1209.1000000000004</v>
      </c>
      <c r="CQ493" s="5" t="str">
        <f t="shared" si="98"/>
        <v>MISSING</v>
      </c>
      <c r="CR493" s="3">
        <f t="shared" si="99"/>
        <v>0</v>
      </c>
      <c r="CS493" s="3">
        <f t="shared" si="100"/>
        <v>26</v>
      </c>
      <c r="CT493" s="3">
        <f t="shared" si="101"/>
        <v>2117.8</v>
      </c>
      <c r="CU493" s="6" t="str">
        <f t="shared" si="102"/>
        <v>MISSING</v>
      </c>
      <c r="CV493" s="6" t="str">
        <f t="shared" si="103"/>
        <v>MISSING</v>
      </c>
    </row>
    <row r="494" spans="1:10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J494" s="3">
        <f t="shared" si="91"/>
        <v>0</v>
      </c>
      <c r="CK494" s="3">
        <f t="shared" si="92"/>
        <v>8</v>
      </c>
      <c r="CL494" s="3">
        <f t="shared" si="93"/>
        <v>662.4999999999999</v>
      </c>
      <c r="CM494" s="4" t="str">
        <f t="shared" si="94"/>
        <v>MISSING</v>
      </c>
      <c r="CN494" s="3">
        <f t="shared" si="95"/>
        <v>0</v>
      </c>
      <c r="CO494" s="3">
        <f t="shared" si="96"/>
        <v>16</v>
      </c>
      <c r="CP494" s="3">
        <f t="shared" si="97"/>
        <v>1209.1000000000004</v>
      </c>
      <c r="CQ494" s="5" t="str">
        <f t="shared" si="98"/>
        <v>MISSING</v>
      </c>
      <c r="CR494" s="3">
        <f t="shared" si="99"/>
        <v>0</v>
      </c>
      <c r="CS494" s="3">
        <f t="shared" si="100"/>
        <v>26</v>
      </c>
      <c r="CT494" s="3">
        <f t="shared" si="101"/>
        <v>2117.8</v>
      </c>
      <c r="CU494" s="6" t="str">
        <f t="shared" si="102"/>
        <v>MISSING</v>
      </c>
      <c r="CV494" s="6" t="str">
        <f t="shared" si="103"/>
        <v>MISSING</v>
      </c>
    </row>
    <row r="495" spans="1:10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J495" s="3">
        <f t="shared" si="91"/>
        <v>0</v>
      </c>
      <c r="CK495" s="3">
        <f t="shared" si="92"/>
        <v>8</v>
      </c>
      <c r="CL495" s="3">
        <f t="shared" si="93"/>
        <v>662.4999999999999</v>
      </c>
      <c r="CM495" s="4" t="str">
        <f t="shared" si="94"/>
        <v>MISSING</v>
      </c>
      <c r="CN495" s="3">
        <f t="shared" si="95"/>
        <v>0</v>
      </c>
      <c r="CO495" s="3">
        <f t="shared" si="96"/>
        <v>16</v>
      </c>
      <c r="CP495" s="3">
        <f t="shared" si="97"/>
        <v>1209.1000000000004</v>
      </c>
      <c r="CQ495" s="5" t="str">
        <f t="shared" si="98"/>
        <v>MISSING</v>
      </c>
      <c r="CR495" s="3">
        <f t="shared" si="99"/>
        <v>0</v>
      </c>
      <c r="CS495" s="3">
        <f t="shared" si="100"/>
        <v>26</v>
      </c>
      <c r="CT495" s="3">
        <f t="shared" si="101"/>
        <v>2117.8</v>
      </c>
      <c r="CU495" s="6" t="str">
        <f t="shared" si="102"/>
        <v>MISSING</v>
      </c>
      <c r="CV495" s="6" t="str">
        <f t="shared" si="103"/>
        <v>MISSING</v>
      </c>
    </row>
    <row r="496" spans="1:10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J496" s="3">
        <f t="shared" si="91"/>
        <v>0</v>
      </c>
      <c r="CK496" s="3">
        <f t="shared" si="92"/>
        <v>8</v>
      </c>
      <c r="CL496" s="3">
        <f t="shared" si="93"/>
        <v>662.4999999999999</v>
      </c>
      <c r="CM496" s="4" t="str">
        <f t="shared" si="94"/>
        <v>MISSING</v>
      </c>
      <c r="CN496" s="3">
        <f t="shared" si="95"/>
        <v>0</v>
      </c>
      <c r="CO496" s="3">
        <f t="shared" si="96"/>
        <v>16</v>
      </c>
      <c r="CP496" s="3">
        <f t="shared" si="97"/>
        <v>1209.1000000000004</v>
      </c>
      <c r="CQ496" s="5" t="str">
        <f t="shared" si="98"/>
        <v>MISSING</v>
      </c>
      <c r="CR496" s="3">
        <f t="shared" si="99"/>
        <v>0</v>
      </c>
      <c r="CS496" s="3">
        <f t="shared" si="100"/>
        <v>26</v>
      </c>
      <c r="CT496" s="3">
        <f t="shared" si="101"/>
        <v>2117.8</v>
      </c>
      <c r="CU496" s="6" t="str">
        <f t="shared" si="102"/>
        <v>MISSING</v>
      </c>
      <c r="CV496" s="6" t="str">
        <f t="shared" si="103"/>
        <v>MISSING</v>
      </c>
    </row>
    <row r="497" spans="1:10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J497" s="3">
        <f t="shared" si="91"/>
        <v>0</v>
      </c>
      <c r="CK497" s="3">
        <f t="shared" si="92"/>
        <v>8</v>
      </c>
      <c r="CL497" s="3">
        <f t="shared" si="93"/>
        <v>662.4999999999999</v>
      </c>
      <c r="CM497" s="4" t="str">
        <f t="shared" si="94"/>
        <v>MISSING</v>
      </c>
      <c r="CN497" s="3">
        <f t="shared" si="95"/>
        <v>0</v>
      </c>
      <c r="CO497" s="3">
        <f t="shared" si="96"/>
        <v>16</v>
      </c>
      <c r="CP497" s="3">
        <f t="shared" si="97"/>
        <v>1209.1000000000004</v>
      </c>
      <c r="CQ497" s="5" t="str">
        <f t="shared" si="98"/>
        <v>MISSING</v>
      </c>
      <c r="CR497" s="3">
        <f t="shared" si="99"/>
        <v>0</v>
      </c>
      <c r="CS497" s="3">
        <f t="shared" si="100"/>
        <v>26</v>
      </c>
      <c r="CT497" s="3">
        <f t="shared" si="101"/>
        <v>2117.8</v>
      </c>
      <c r="CU497" s="6" t="str">
        <f t="shared" si="102"/>
        <v>MISSING</v>
      </c>
      <c r="CV497" s="6" t="str">
        <f t="shared" si="103"/>
        <v>MISSING</v>
      </c>
    </row>
    <row r="498" spans="1:10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J498" s="3">
        <f t="shared" si="91"/>
        <v>0</v>
      </c>
      <c r="CK498" s="3">
        <f t="shared" si="92"/>
        <v>8</v>
      </c>
      <c r="CL498" s="3">
        <f t="shared" si="93"/>
        <v>662.4999999999999</v>
      </c>
      <c r="CM498" s="4" t="str">
        <f t="shared" si="94"/>
        <v>MISSING</v>
      </c>
      <c r="CN498" s="3">
        <f t="shared" si="95"/>
        <v>0</v>
      </c>
      <c r="CO498" s="3">
        <f t="shared" si="96"/>
        <v>16</v>
      </c>
      <c r="CP498" s="3">
        <f t="shared" si="97"/>
        <v>1209.1000000000004</v>
      </c>
      <c r="CQ498" s="5" t="str">
        <f t="shared" si="98"/>
        <v>MISSING</v>
      </c>
      <c r="CR498" s="3">
        <f t="shared" si="99"/>
        <v>0</v>
      </c>
      <c r="CS498" s="3">
        <f t="shared" si="100"/>
        <v>26</v>
      </c>
      <c r="CT498" s="3">
        <f t="shared" si="101"/>
        <v>2117.8</v>
      </c>
      <c r="CU498" s="6" t="str">
        <f t="shared" si="102"/>
        <v>MISSING</v>
      </c>
      <c r="CV498" s="6" t="str">
        <f t="shared" si="103"/>
        <v>MISSING</v>
      </c>
    </row>
    <row r="499" spans="1:10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J499" s="3">
        <f t="shared" si="91"/>
        <v>0</v>
      </c>
      <c r="CK499" s="3">
        <f t="shared" si="92"/>
        <v>8</v>
      </c>
      <c r="CL499" s="3">
        <f t="shared" si="93"/>
        <v>662.4999999999999</v>
      </c>
      <c r="CM499" s="4" t="str">
        <f t="shared" si="94"/>
        <v>MISSING</v>
      </c>
      <c r="CN499" s="3">
        <f t="shared" si="95"/>
        <v>0</v>
      </c>
      <c r="CO499" s="3">
        <f t="shared" si="96"/>
        <v>16</v>
      </c>
      <c r="CP499" s="3">
        <f t="shared" si="97"/>
        <v>1209.1000000000004</v>
      </c>
      <c r="CQ499" s="5" t="str">
        <f t="shared" si="98"/>
        <v>MISSING</v>
      </c>
      <c r="CR499" s="3">
        <f t="shared" si="99"/>
        <v>0</v>
      </c>
      <c r="CS499" s="3">
        <f t="shared" si="100"/>
        <v>26</v>
      </c>
      <c r="CT499" s="3">
        <f t="shared" si="101"/>
        <v>2117.8</v>
      </c>
      <c r="CU499" s="6" t="str">
        <f t="shared" si="102"/>
        <v>MISSING</v>
      </c>
      <c r="CV499" s="6" t="str">
        <f t="shared" si="103"/>
        <v>MISSING</v>
      </c>
    </row>
    <row r="500" spans="1:10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J500" s="3">
        <f t="shared" si="91"/>
        <v>0</v>
      </c>
      <c r="CK500" s="3">
        <f t="shared" si="92"/>
        <v>8</v>
      </c>
      <c r="CL500" s="3">
        <f t="shared" si="93"/>
        <v>662.4999999999999</v>
      </c>
      <c r="CM500" s="4" t="str">
        <f t="shared" si="94"/>
        <v>MISSING</v>
      </c>
      <c r="CN500" s="3">
        <f t="shared" si="95"/>
        <v>0</v>
      </c>
      <c r="CO500" s="3">
        <f t="shared" si="96"/>
        <v>16</v>
      </c>
      <c r="CP500" s="3">
        <f t="shared" si="97"/>
        <v>1209.1000000000004</v>
      </c>
      <c r="CQ500" s="5" t="str">
        <f t="shared" si="98"/>
        <v>MISSING</v>
      </c>
      <c r="CR500" s="3">
        <f t="shared" si="99"/>
        <v>0</v>
      </c>
      <c r="CS500" s="3">
        <f t="shared" si="100"/>
        <v>26</v>
      </c>
      <c r="CT500" s="3">
        <f t="shared" si="101"/>
        <v>2117.8</v>
      </c>
      <c r="CU500" s="6" t="str">
        <f t="shared" si="102"/>
        <v>MISSING</v>
      </c>
      <c r="CV500" s="6" t="str">
        <f t="shared" si="103"/>
        <v>MISSING</v>
      </c>
    </row>
  </sheetData>
  <sheetProtection password="D3E5" sheet="1" objects="1" scenarios="1"/>
  <dataValidations count="2">
    <dataValidation type="whole" operator="lessThanOrEqual" allowBlank="1" showInputMessage="1" showErrorMessage="1" error="Enter 1 or 0 only." sqref="AL5:CH500">
      <formula1>1</formula1>
    </dataValidation>
    <dataValidation allowBlank="1" showInputMessage="1" showErrorMessage="1" prompt="!DO NOT CHANGE THE CONTENTS OF THIS CELL!" error="DO NOT CHANGE THIS CELL" sqref="CJ2:CV500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0"/>
  <sheetViews>
    <sheetView workbookViewId="0" topLeftCell="A1">
      <selection activeCell="F12" sqref="F12"/>
    </sheetView>
  </sheetViews>
  <sheetFormatPr defaultColWidth="9.140625" defaultRowHeight="12.75"/>
  <cols>
    <col min="2" max="2" width="16.421875" style="0" customWidth="1"/>
    <col min="3" max="3" width="13.00390625" style="0" customWidth="1"/>
    <col min="4" max="4" width="13.57421875" style="0" customWidth="1"/>
    <col min="5" max="5" width="11.7109375" style="0" customWidth="1"/>
  </cols>
  <sheetData>
    <row r="1" spans="1:5" ht="12.75">
      <c r="A1" s="10" t="str">
        <f>'SGRQ Template'!A1</f>
        <v>ID</v>
      </c>
      <c r="B1" s="11" t="str">
        <f>'SGRQ Template'!CM1</f>
        <v>Symptoms score</v>
      </c>
      <c r="C1" s="11" t="str">
        <f>'SGRQ Template'!CQ1</f>
        <v>Activity score</v>
      </c>
      <c r="D1" s="11" t="str">
        <f>'SGRQ Template'!CU1</f>
        <v>Impacts score</v>
      </c>
      <c r="E1" s="11" t="str">
        <f>'SGRQ Template'!CV1</f>
        <v>Total score</v>
      </c>
    </row>
    <row r="2" spans="1:5" ht="12.75">
      <c r="A2">
        <f>'SGRQ Template'!A2</f>
        <v>0</v>
      </c>
      <c r="B2" s="2" t="str">
        <f>'SGRQ Template'!CM2</f>
        <v>MISSING</v>
      </c>
      <c r="C2" s="2" t="str">
        <f>'SGRQ Template'!CQ2</f>
        <v>MISSING</v>
      </c>
      <c r="D2" s="2" t="str">
        <f>'SGRQ Template'!CU2</f>
        <v>MISSING</v>
      </c>
      <c r="E2" s="2" t="str">
        <f>'SGRQ Template'!CV2</f>
        <v>MISSING</v>
      </c>
    </row>
    <row r="3" spans="1:5" ht="12.75">
      <c r="A3">
        <f>'SGRQ Template'!A3</f>
        <v>0</v>
      </c>
      <c r="B3" s="2" t="str">
        <f>'SGRQ Template'!CM3</f>
        <v>MISSING</v>
      </c>
      <c r="C3" s="2" t="str">
        <f>'SGRQ Template'!CQ3</f>
        <v>MISSING</v>
      </c>
      <c r="D3" s="2" t="str">
        <f>'SGRQ Template'!CU3</f>
        <v>MISSING</v>
      </c>
      <c r="E3" s="2" t="str">
        <f>'SGRQ Template'!CV3</f>
        <v>MISSING</v>
      </c>
    </row>
    <row r="4" spans="1:5" ht="12.75">
      <c r="A4">
        <f>'SGRQ Template'!A4</f>
        <v>0</v>
      </c>
      <c r="B4" s="2" t="str">
        <f>'SGRQ Template'!CM4</f>
        <v>MISSING</v>
      </c>
      <c r="C4" s="2" t="str">
        <f>'SGRQ Template'!CQ4</f>
        <v>MISSING</v>
      </c>
      <c r="D4" s="2" t="str">
        <f>'SGRQ Template'!CU4</f>
        <v>MISSING</v>
      </c>
      <c r="E4" s="2" t="str">
        <f>'SGRQ Template'!CV4</f>
        <v>MISSING</v>
      </c>
    </row>
    <row r="5" spans="1:5" ht="12.75">
      <c r="A5">
        <f>'SGRQ Template'!A5</f>
        <v>0</v>
      </c>
      <c r="B5" s="2" t="str">
        <f>'SGRQ Template'!CM5</f>
        <v>MISSING</v>
      </c>
      <c r="C5" s="2" t="str">
        <f>'SGRQ Template'!CQ5</f>
        <v>MISSING</v>
      </c>
      <c r="D5" s="2" t="str">
        <f>'SGRQ Template'!CU5</f>
        <v>MISSING</v>
      </c>
      <c r="E5" s="2" t="str">
        <f>'SGRQ Template'!CV5</f>
        <v>MISSING</v>
      </c>
    </row>
    <row r="6" spans="1:5" ht="12.75">
      <c r="A6">
        <f>'SGRQ Template'!A6</f>
        <v>0</v>
      </c>
      <c r="B6" s="2" t="str">
        <f>'SGRQ Template'!CM6</f>
        <v>MISSING</v>
      </c>
      <c r="C6" s="2" t="str">
        <f>'SGRQ Template'!CQ6</f>
        <v>MISSING</v>
      </c>
      <c r="D6" s="2" t="str">
        <f>'SGRQ Template'!CU6</f>
        <v>MISSING</v>
      </c>
      <c r="E6" s="2" t="str">
        <f>'SGRQ Template'!CV6</f>
        <v>MISSING</v>
      </c>
    </row>
    <row r="7" spans="1:5" ht="12.75">
      <c r="A7">
        <f>'SGRQ Template'!A7</f>
        <v>0</v>
      </c>
      <c r="B7" s="2" t="str">
        <f>'SGRQ Template'!CM7</f>
        <v>MISSING</v>
      </c>
      <c r="C7" s="2" t="str">
        <f>'SGRQ Template'!CQ7</f>
        <v>MISSING</v>
      </c>
      <c r="D7" s="2" t="str">
        <f>'SGRQ Template'!CU7</f>
        <v>MISSING</v>
      </c>
      <c r="E7" s="2" t="str">
        <f>'SGRQ Template'!CV7</f>
        <v>MISSING</v>
      </c>
    </row>
    <row r="8" spans="1:5" ht="12.75">
      <c r="A8">
        <f>'SGRQ Template'!A8</f>
        <v>0</v>
      </c>
      <c r="B8" s="2" t="str">
        <f>'SGRQ Template'!CM8</f>
        <v>MISSING</v>
      </c>
      <c r="C8" s="2" t="str">
        <f>'SGRQ Template'!CQ8</f>
        <v>MISSING</v>
      </c>
      <c r="D8" s="2" t="str">
        <f>'SGRQ Template'!CU8</f>
        <v>MISSING</v>
      </c>
      <c r="E8" s="2" t="str">
        <f>'SGRQ Template'!CV8</f>
        <v>MISSING</v>
      </c>
    </row>
    <row r="9" spans="1:5" ht="12.75">
      <c r="A9">
        <f>'SGRQ Template'!A9</f>
        <v>0</v>
      </c>
      <c r="B9" s="2" t="str">
        <f>'SGRQ Template'!CM9</f>
        <v>MISSING</v>
      </c>
      <c r="C9" s="2" t="str">
        <f>'SGRQ Template'!CQ9</f>
        <v>MISSING</v>
      </c>
      <c r="D9" s="2" t="str">
        <f>'SGRQ Template'!CU9</f>
        <v>MISSING</v>
      </c>
      <c r="E9" s="2" t="str">
        <f>'SGRQ Template'!CV9</f>
        <v>MISSING</v>
      </c>
    </row>
    <row r="10" spans="1:5" ht="12.75">
      <c r="A10">
        <f>'SGRQ Template'!A10</f>
        <v>0</v>
      </c>
      <c r="B10" s="2" t="str">
        <f>'SGRQ Template'!CM10</f>
        <v>MISSING</v>
      </c>
      <c r="C10" s="2" t="str">
        <f>'SGRQ Template'!CQ10</f>
        <v>MISSING</v>
      </c>
      <c r="D10" s="2" t="str">
        <f>'SGRQ Template'!CU10</f>
        <v>MISSING</v>
      </c>
      <c r="E10" s="2" t="str">
        <f>'SGRQ Template'!CV10</f>
        <v>MISSING</v>
      </c>
    </row>
    <row r="11" spans="1:5" ht="12.75">
      <c r="A11">
        <f>'SGRQ Template'!A11</f>
        <v>0</v>
      </c>
      <c r="B11" s="2" t="str">
        <f>'SGRQ Template'!CM11</f>
        <v>MISSING</v>
      </c>
      <c r="C11" s="2" t="str">
        <f>'SGRQ Template'!CQ11</f>
        <v>MISSING</v>
      </c>
      <c r="D11" s="2" t="str">
        <f>'SGRQ Template'!CU11</f>
        <v>MISSING</v>
      </c>
      <c r="E11" s="2" t="str">
        <f>'SGRQ Template'!CV11</f>
        <v>MISSING</v>
      </c>
    </row>
    <row r="12" spans="1:5" ht="12.75">
      <c r="A12">
        <f>'SGRQ Template'!A12</f>
        <v>0</v>
      </c>
      <c r="B12" s="2" t="str">
        <f>'SGRQ Template'!CM12</f>
        <v>MISSING</v>
      </c>
      <c r="C12" s="2" t="str">
        <f>'SGRQ Template'!CQ12</f>
        <v>MISSING</v>
      </c>
      <c r="D12" s="2" t="str">
        <f>'SGRQ Template'!CU12</f>
        <v>MISSING</v>
      </c>
      <c r="E12" s="2" t="str">
        <f>'SGRQ Template'!CV12</f>
        <v>MISSING</v>
      </c>
    </row>
    <row r="13" spans="1:5" ht="12.75">
      <c r="A13">
        <f>'SGRQ Template'!A13</f>
        <v>0</v>
      </c>
      <c r="B13" s="2" t="str">
        <f>'SGRQ Template'!CM13</f>
        <v>MISSING</v>
      </c>
      <c r="C13" s="2" t="str">
        <f>'SGRQ Template'!CQ13</f>
        <v>MISSING</v>
      </c>
      <c r="D13" s="2" t="str">
        <f>'SGRQ Template'!CU13</f>
        <v>MISSING</v>
      </c>
      <c r="E13" s="2" t="str">
        <f>'SGRQ Template'!CV13</f>
        <v>MISSING</v>
      </c>
    </row>
    <row r="14" spans="1:5" ht="12.75">
      <c r="A14">
        <f>'SGRQ Template'!A14</f>
        <v>0</v>
      </c>
      <c r="B14" s="2" t="str">
        <f>'SGRQ Template'!CM14</f>
        <v>MISSING</v>
      </c>
      <c r="C14" s="2" t="str">
        <f>'SGRQ Template'!CQ14</f>
        <v>MISSING</v>
      </c>
      <c r="D14" s="2" t="str">
        <f>'SGRQ Template'!CU14</f>
        <v>MISSING</v>
      </c>
      <c r="E14" s="2" t="str">
        <f>'SGRQ Template'!CV14</f>
        <v>MISSING</v>
      </c>
    </row>
    <row r="15" spans="1:5" ht="12.75">
      <c r="A15">
        <f>'SGRQ Template'!A15</f>
        <v>0</v>
      </c>
      <c r="B15" s="2" t="str">
        <f>'SGRQ Template'!CM15</f>
        <v>MISSING</v>
      </c>
      <c r="C15" s="2" t="str">
        <f>'SGRQ Template'!CQ15</f>
        <v>MISSING</v>
      </c>
      <c r="D15" s="2" t="str">
        <f>'SGRQ Template'!CU15</f>
        <v>MISSING</v>
      </c>
      <c r="E15" s="2" t="str">
        <f>'SGRQ Template'!CV15</f>
        <v>MISSING</v>
      </c>
    </row>
    <row r="16" spans="1:5" ht="12.75">
      <c r="A16">
        <f>'SGRQ Template'!A16</f>
        <v>0</v>
      </c>
      <c r="B16" s="2" t="str">
        <f>'SGRQ Template'!CM16</f>
        <v>MISSING</v>
      </c>
      <c r="C16" s="2" t="str">
        <f>'SGRQ Template'!CQ16</f>
        <v>MISSING</v>
      </c>
      <c r="D16" s="2" t="str">
        <f>'SGRQ Template'!CU16</f>
        <v>MISSING</v>
      </c>
      <c r="E16" s="2" t="str">
        <f>'SGRQ Template'!CV16</f>
        <v>MISSING</v>
      </c>
    </row>
    <row r="17" spans="1:5" ht="12.75">
      <c r="A17">
        <f>'SGRQ Template'!A17</f>
        <v>0</v>
      </c>
      <c r="B17" s="2" t="str">
        <f>'SGRQ Template'!CM17</f>
        <v>MISSING</v>
      </c>
      <c r="C17" s="2" t="str">
        <f>'SGRQ Template'!CQ17</f>
        <v>MISSING</v>
      </c>
      <c r="D17" s="2" t="str">
        <f>'SGRQ Template'!CU17</f>
        <v>MISSING</v>
      </c>
      <c r="E17" s="2" t="str">
        <f>'SGRQ Template'!CV17</f>
        <v>MISSING</v>
      </c>
    </row>
    <row r="18" spans="1:5" ht="12.75">
      <c r="A18">
        <f>'SGRQ Template'!A18</f>
        <v>0</v>
      </c>
      <c r="B18" s="2" t="str">
        <f>'SGRQ Template'!CM18</f>
        <v>MISSING</v>
      </c>
      <c r="C18" s="2" t="str">
        <f>'SGRQ Template'!CQ18</f>
        <v>MISSING</v>
      </c>
      <c r="D18" s="2" t="str">
        <f>'SGRQ Template'!CU18</f>
        <v>MISSING</v>
      </c>
      <c r="E18" s="2" t="str">
        <f>'SGRQ Template'!CV18</f>
        <v>MISSING</v>
      </c>
    </row>
    <row r="19" spans="1:5" ht="12.75">
      <c r="A19">
        <f>'SGRQ Template'!A19</f>
        <v>0</v>
      </c>
      <c r="B19" s="2" t="str">
        <f>'SGRQ Template'!CM19</f>
        <v>MISSING</v>
      </c>
      <c r="C19" s="2" t="str">
        <f>'SGRQ Template'!CQ19</f>
        <v>MISSING</v>
      </c>
      <c r="D19" s="2" t="str">
        <f>'SGRQ Template'!CU19</f>
        <v>MISSING</v>
      </c>
      <c r="E19" s="2" t="str">
        <f>'SGRQ Template'!CV19</f>
        <v>MISSING</v>
      </c>
    </row>
    <row r="20" spans="1:5" ht="12.75">
      <c r="A20">
        <f>'SGRQ Template'!A20</f>
        <v>0</v>
      </c>
      <c r="B20" s="2" t="str">
        <f>'SGRQ Template'!CM20</f>
        <v>MISSING</v>
      </c>
      <c r="C20" s="2" t="str">
        <f>'SGRQ Template'!CQ20</f>
        <v>MISSING</v>
      </c>
      <c r="D20" s="2" t="str">
        <f>'SGRQ Template'!CU20</f>
        <v>MISSING</v>
      </c>
      <c r="E20" s="2" t="str">
        <f>'SGRQ Template'!CV20</f>
        <v>MISSING</v>
      </c>
    </row>
    <row r="21" spans="1:5" ht="12.75">
      <c r="A21">
        <f>'SGRQ Template'!A21</f>
        <v>0</v>
      </c>
      <c r="B21" s="2" t="str">
        <f>'SGRQ Template'!CM21</f>
        <v>MISSING</v>
      </c>
      <c r="C21" s="2" t="str">
        <f>'SGRQ Template'!CQ21</f>
        <v>MISSING</v>
      </c>
      <c r="D21" s="2" t="str">
        <f>'SGRQ Template'!CU21</f>
        <v>MISSING</v>
      </c>
      <c r="E21" s="2" t="str">
        <f>'SGRQ Template'!CV21</f>
        <v>MISSING</v>
      </c>
    </row>
    <row r="22" spans="1:5" ht="12.75">
      <c r="A22">
        <f>'SGRQ Template'!A22</f>
        <v>0</v>
      </c>
      <c r="B22" s="2" t="str">
        <f>'SGRQ Template'!CM22</f>
        <v>MISSING</v>
      </c>
      <c r="C22" s="2" t="str">
        <f>'SGRQ Template'!CQ22</f>
        <v>MISSING</v>
      </c>
      <c r="D22" s="2" t="str">
        <f>'SGRQ Template'!CU22</f>
        <v>MISSING</v>
      </c>
      <c r="E22" s="2" t="str">
        <f>'SGRQ Template'!CV22</f>
        <v>MISSING</v>
      </c>
    </row>
    <row r="23" spans="1:5" ht="12.75">
      <c r="A23">
        <f>'SGRQ Template'!A23</f>
        <v>0</v>
      </c>
      <c r="B23" s="2" t="str">
        <f>'SGRQ Template'!CM23</f>
        <v>MISSING</v>
      </c>
      <c r="C23" s="2" t="str">
        <f>'SGRQ Template'!CQ23</f>
        <v>MISSING</v>
      </c>
      <c r="D23" s="2" t="str">
        <f>'SGRQ Template'!CU23</f>
        <v>MISSING</v>
      </c>
      <c r="E23" s="2" t="str">
        <f>'SGRQ Template'!CV23</f>
        <v>MISSING</v>
      </c>
    </row>
    <row r="24" spans="1:5" ht="12.75">
      <c r="A24">
        <f>'SGRQ Template'!A24</f>
        <v>0</v>
      </c>
      <c r="B24" s="2" t="str">
        <f>'SGRQ Template'!CM24</f>
        <v>MISSING</v>
      </c>
      <c r="C24" s="2" t="str">
        <f>'SGRQ Template'!CQ24</f>
        <v>MISSING</v>
      </c>
      <c r="D24" s="2" t="str">
        <f>'SGRQ Template'!CU24</f>
        <v>MISSING</v>
      </c>
      <c r="E24" s="2" t="str">
        <f>'SGRQ Template'!CV24</f>
        <v>MISSING</v>
      </c>
    </row>
    <row r="25" spans="1:5" ht="12.75">
      <c r="A25">
        <f>'SGRQ Template'!A25</f>
        <v>0</v>
      </c>
      <c r="B25" s="2" t="str">
        <f>'SGRQ Template'!CM25</f>
        <v>MISSING</v>
      </c>
      <c r="C25" s="2" t="str">
        <f>'SGRQ Template'!CQ25</f>
        <v>MISSING</v>
      </c>
      <c r="D25" s="2" t="str">
        <f>'SGRQ Template'!CU25</f>
        <v>MISSING</v>
      </c>
      <c r="E25" s="2" t="str">
        <f>'SGRQ Template'!CV25</f>
        <v>MISSING</v>
      </c>
    </row>
    <row r="26" spans="1:5" ht="12.75">
      <c r="A26">
        <f>'SGRQ Template'!A26</f>
        <v>0</v>
      </c>
      <c r="B26" s="2" t="str">
        <f>'SGRQ Template'!CM26</f>
        <v>MISSING</v>
      </c>
      <c r="C26" s="2" t="str">
        <f>'SGRQ Template'!CQ26</f>
        <v>MISSING</v>
      </c>
      <c r="D26" s="2" t="str">
        <f>'SGRQ Template'!CU26</f>
        <v>MISSING</v>
      </c>
      <c r="E26" s="2" t="str">
        <f>'SGRQ Template'!CV26</f>
        <v>MISSING</v>
      </c>
    </row>
    <row r="27" spans="1:5" ht="12.75">
      <c r="A27">
        <f>'SGRQ Template'!A27</f>
        <v>0</v>
      </c>
      <c r="B27" s="2" t="str">
        <f>'SGRQ Template'!CM27</f>
        <v>MISSING</v>
      </c>
      <c r="C27" s="2" t="str">
        <f>'SGRQ Template'!CQ27</f>
        <v>MISSING</v>
      </c>
      <c r="D27" s="2" t="str">
        <f>'SGRQ Template'!CU27</f>
        <v>MISSING</v>
      </c>
      <c r="E27" s="2" t="str">
        <f>'SGRQ Template'!CV27</f>
        <v>MISSING</v>
      </c>
    </row>
    <row r="28" spans="1:5" ht="12.75">
      <c r="A28">
        <f>'SGRQ Template'!A28</f>
        <v>0</v>
      </c>
      <c r="B28" s="2" t="str">
        <f>'SGRQ Template'!CM28</f>
        <v>MISSING</v>
      </c>
      <c r="C28" s="2" t="str">
        <f>'SGRQ Template'!CQ28</f>
        <v>MISSING</v>
      </c>
      <c r="D28" s="2" t="str">
        <f>'SGRQ Template'!CU28</f>
        <v>MISSING</v>
      </c>
      <c r="E28" s="2" t="str">
        <f>'SGRQ Template'!CV28</f>
        <v>MISSING</v>
      </c>
    </row>
    <row r="29" spans="1:5" ht="12.75">
      <c r="A29">
        <f>'SGRQ Template'!A29</f>
        <v>0</v>
      </c>
      <c r="B29" s="2" t="str">
        <f>'SGRQ Template'!CM29</f>
        <v>MISSING</v>
      </c>
      <c r="C29" s="2" t="str">
        <f>'SGRQ Template'!CQ29</f>
        <v>MISSING</v>
      </c>
      <c r="D29" s="2" t="str">
        <f>'SGRQ Template'!CU29</f>
        <v>MISSING</v>
      </c>
      <c r="E29" s="2" t="str">
        <f>'SGRQ Template'!CV29</f>
        <v>MISSING</v>
      </c>
    </row>
    <row r="30" spans="1:5" ht="12.75">
      <c r="A30">
        <f>'SGRQ Template'!A30</f>
        <v>0</v>
      </c>
      <c r="B30" s="2" t="str">
        <f>'SGRQ Template'!CM30</f>
        <v>MISSING</v>
      </c>
      <c r="C30" s="2" t="str">
        <f>'SGRQ Template'!CQ30</f>
        <v>MISSING</v>
      </c>
      <c r="D30" s="2" t="str">
        <f>'SGRQ Template'!CU30</f>
        <v>MISSING</v>
      </c>
      <c r="E30" s="2" t="str">
        <f>'SGRQ Template'!CV30</f>
        <v>MISSING</v>
      </c>
    </row>
    <row r="31" spans="1:5" ht="12.75">
      <c r="A31">
        <f>'SGRQ Template'!A31</f>
        <v>0</v>
      </c>
      <c r="B31" s="2" t="str">
        <f>'SGRQ Template'!CM31</f>
        <v>MISSING</v>
      </c>
      <c r="C31" s="2" t="str">
        <f>'SGRQ Template'!CQ31</f>
        <v>MISSING</v>
      </c>
      <c r="D31" s="2" t="str">
        <f>'SGRQ Template'!CU31</f>
        <v>MISSING</v>
      </c>
      <c r="E31" s="2" t="str">
        <f>'SGRQ Template'!CV31</f>
        <v>MISSING</v>
      </c>
    </row>
    <row r="32" spans="1:5" ht="12.75">
      <c r="A32">
        <f>'SGRQ Template'!A32</f>
        <v>0</v>
      </c>
      <c r="B32" s="2" t="str">
        <f>'SGRQ Template'!CM32</f>
        <v>MISSING</v>
      </c>
      <c r="C32" s="2" t="str">
        <f>'SGRQ Template'!CQ32</f>
        <v>MISSING</v>
      </c>
      <c r="D32" s="2" t="str">
        <f>'SGRQ Template'!CU32</f>
        <v>MISSING</v>
      </c>
      <c r="E32" s="2" t="str">
        <f>'SGRQ Template'!CV32</f>
        <v>MISSING</v>
      </c>
    </row>
    <row r="33" spans="1:5" ht="12.75">
      <c r="A33">
        <f>'SGRQ Template'!A33</f>
        <v>0</v>
      </c>
      <c r="B33" s="2" t="str">
        <f>'SGRQ Template'!CM33</f>
        <v>MISSING</v>
      </c>
      <c r="C33" s="2" t="str">
        <f>'SGRQ Template'!CQ33</f>
        <v>MISSING</v>
      </c>
      <c r="D33" s="2" t="str">
        <f>'SGRQ Template'!CU33</f>
        <v>MISSING</v>
      </c>
      <c r="E33" s="2" t="str">
        <f>'SGRQ Template'!CV33</f>
        <v>MISSING</v>
      </c>
    </row>
    <row r="34" spans="1:5" ht="12.75">
      <c r="A34">
        <f>'SGRQ Template'!A34</f>
        <v>0</v>
      </c>
      <c r="B34" s="2" t="str">
        <f>'SGRQ Template'!CM34</f>
        <v>MISSING</v>
      </c>
      <c r="C34" s="2" t="str">
        <f>'SGRQ Template'!CQ34</f>
        <v>MISSING</v>
      </c>
      <c r="D34" s="2" t="str">
        <f>'SGRQ Template'!CU34</f>
        <v>MISSING</v>
      </c>
      <c r="E34" s="2" t="str">
        <f>'SGRQ Template'!CV34</f>
        <v>MISSING</v>
      </c>
    </row>
    <row r="35" spans="1:5" ht="12.75">
      <c r="A35">
        <f>'SGRQ Template'!A35</f>
        <v>0</v>
      </c>
      <c r="B35" s="2" t="str">
        <f>'SGRQ Template'!CM35</f>
        <v>MISSING</v>
      </c>
      <c r="C35" s="2" t="str">
        <f>'SGRQ Template'!CQ35</f>
        <v>MISSING</v>
      </c>
      <c r="D35" s="2" t="str">
        <f>'SGRQ Template'!CU35</f>
        <v>MISSING</v>
      </c>
      <c r="E35" s="2" t="str">
        <f>'SGRQ Template'!CV35</f>
        <v>MISSING</v>
      </c>
    </row>
    <row r="36" spans="1:5" ht="12.75">
      <c r="A36">
        <f>'SGRQ Template'!A36</f>
        <v>0</v>
      </c>
      <c r="B36" s="2" t="str">
        <f>'SGRQ Template'!CM36</f>
        <v>MISSING</v>
      </c>
      <c r="C36" s="2" t="str">
        <f>'SGRQ Template'!CQ36</f>
        <v>MISSING</v>
      </c>
      <c r="D36" s="2" t="str">
        <f>'SGRQ Template'!CU36</f>
        <v>MISSING</v>
      </c>
      <c r="E36" s="2" t="str">
        <f>'SGRQ Template'!CV36</f>
        <v>MISSING</v>
      </c>
    </row>
    <row r="37" spans="1:5" ht="12.75">
      <c r="A37">
        <f>'SGRQ Template'!A37</f>
        <v>0</v>
      </c>
      <c r="B37" s="2" t="str">
        <f>'SGRQ Template'!CM37</f>
        <v>MISSING</v>
      </c>
      <c r="C37" s="2" t="str">
        <f>'SGRQ Template'!CQ37</f>
        <v>MISSING</v>
      </c>
      <c r="D37" s="2" t="str">
        <f>'SGRQ Template'!CU37</f>
        <v>MISSING</v>
      </c>
      <c r="E37" s="2" t="str">
        <f>'SGRQ Template'!CV37</f>
        <v>MISSING</v>
      </c>
    </row>
    <row r="38" spans="1:5" ht="12.75">
      <c r="A38">
        <f>'SGRQ Template'!A38</f>
        <v>0</v>
      </c>
      <c r="B38" s="2" t="str">
        <f>'SGRQ Template'!CM38</f>
        <v>MISSING</v>
      </c>
      <c r="C38" s="2" t="str">
        <f>'SGRQ Template'!CQ38</f>
        <v>MISSING</v>
      </c>
      <c r="D38" s="2" t="str">
        <f>'SGRQ Template'!CU38</f>
        <v>MISSING</v>
      </c>
      <c r="E38" s="2" t="str">
        <f>'SGRQ Template'!CV38</f>
        <v>MISSING</v>
      </c>
    </row>
    <row r="39" spans="1:5" ht="12.75">
      <c r="A39">
        <f>'SGRQ Template'!A39</f>
        <v>0</v>
      </c>
      <c r="B39" s="2" t="str">
        <f>'SGRQ Template'!CM39</f>
        <v>MISSING</v>
      </c>
      <c r="C39" s="2" t="str">
        <f>'SGRQ Template'!CQ39</f>
        <v>MISSING</v>
      </c>
      <c r="D39" s="2" t="str">
        <f>'SGRQ Template'!CU39</f>
        <v>MISSING</v>
      </c>
      <c r="E39" s="2" t="str">
        <f>'SGRQ Template'!CV39</f>
        <v>MISSING</v>
      </c>
    </row>
    <row r="40" spans="1:5" ht="12.75">
      <c r="A40">
        <f>'SGRQ Template'!A40</f>
        <v>0</v>
      </c>
      <c r="B40" s="2" t="str">
        <f>'SGRQ Template'!CM40</f>
        <v>MISSING</v>
      </c>
      <c r="C40" s="2" t="str">
        <f>'SGRQ Template'!CQ40</f>
        <v>MISSING</v>
      </c>
      <c r="D40" s="2" t="str">
        <f>'SGRQ Template'!CU40</f>
        <v>MISSING</v>
      </c>
      <c r="E40" s="2" t="str">
        <f>'SGRQ Template'!CV40</f>
        <v>MISSING</v>
      </c>
    </row>
    <row r="41" spans="1:5" ht="12.75">
      <c r="A41">
        <f>'SGRQ Template'!A41</f>
        <v>0</v>
      </c>
      <c r="B41" s="2" t="str">
        <f>'SGRQ Template'!CM41</f>
        <v>MISSING</v>
      </c>
      <c r="C41" s="2" t="str">
        <f>'SGRQ Template'!CQ41</f>
        <v>MISSING</v>
      </c>
      <c r="D41" s="2" t="str">
        <f>'SGRQ Template'!CU41</f>
        <v>MISSING</v>
      </c>
      <c r="E41" s="2" t="str">
        <f>'SGRQ Template'!CV41</f>
        <v>MISSING</v>
      </c>
    </row>
    <row r="42" spans="1:5" ht="12.75">
      <c r="A42">
        <f>'SGRQ Template'!A42</f>
        <v>0</v>
      </c>
      <c r="B42" s="2" t="str">
        <f>'SGRQ Template'!CM42</f>
        <v>MISSING</v>
      </c>
      <c r="C42" s="2" t="str">
        <f>'SGRQ Template'!CQ42</f>
        <v>MISSING</v>
      </c>
      <c r="D42" s="2" t="str">
        <f>'SGRQ Template'!CU42</f>
        <v>MISSING</v>
      </c>
      <c r="E42" s="2" t="str">
        <f>'SGRQ Template'!CV42</f>
        <v>MISSING</v>
      </c>
    </row>
    <row r="43" spans="1:5" ht="12.75">
      <c r="A43">
        <f>'SGRQ Template'!A43</f>
        <v>0</v>
      </c>
      <c r="B43" s="2" t="str">
        <f>'SGRQ Template'!CM43</f>
        <v>MISSING</v>
      </c>
      <c r="C43" s="2" t="str">
        <f>'SGRQ Template'!CQ43</f>
        <v>MISSING</v>
      </c>
      <c r="D43" s="2" t="str">
        <f>'SGRQ Template'!CU43</f>
        <v>MISSING</v>
      </c>
      <c r="E43" s="2" t="str">
        <f>'SGRQ Template'!CV43</f>
        <v>MISSING</v>
      </c>
    </row>
    <row r="44" spans="1:5" ht="12.75">
      <c r="A44">
        <f>'SGRQ Template'!A44</f>
        <v>0</v>
      </c>
      <c r="B44" s="2" t="str">
        <f>'SGRQ Template'!CM44</f>
        <v>MISSING</v>
      </c>
      <c r="C44" s="2" t="str">
        <f>'SGRQ Template'!CQ44</f>
        <v>MISSING</v>
      </c>
      <c r="D44" s="2" t="str">
        <f>'SGRQ Template'!CU44</f>
        <v>MISSING</v>
      </c>
      <c r="E44" s="2" t="str">
        <f>'SGRQ Template'!CV44</f>
        <v>MISSING</v>
      </c>
    </row>
    <row r="45" spans="1:5" ht="12.75">
      <c r="A45">
        <f>'SGRQ Template'!A45</f>
        <v>0</v>
      </c>
      <c r="B45" s="2" t="str">
        <f>'SGRQ Template'!CM45</f>
        <v>MISSING</v>
      </c>
      <c r="C45" s="2" t="str">
        <f>'SGRQ Template'!CQ45</f>
        <v>MISSING</v>
      </c>
      <c r="D45" s="2" t="str">
        <f>'SGRQ Template'!CU45</f>
        <v>MISSING</v>
      </c>
      <c r="E45" s="2" t="str">
        <f>'SGRQ Template'!CV45</f>
        <v>MISSING</v>
      </c>
    </row>
    <row r="46" spans="1:5" ht="12.75">
      <c r="A46">
        <f>'SGRQ Template'!A46</f>
        <v>0</v>
      </c>
      <c r="B46" s="2" t="str">
        <f>'SGRQ Template'!CM46</f>
        <v>MISSING</v>
      </c>
      <c r="C46" s="2" t="str">
        <f>'SGRQ Template'!CQ46</f>
        <v>MISSING</v>
      </c>
      <c r="D46" s="2" t="str">
        <f>'SGRQ Template'!CU46</f>
        <v>MISSING</v>
      </c>
      <c r="E46" s="2" t="str">
        <f>'SGRQ Template'!CV46</f>
        <v>MISSING</v>
      </c>
    </row>
    <row r="47" spans="1:5" ht="12.75">
      <c r="A47">
        <f>'SGRQ Template'!A47</f>
        <v>0</v>
      </c>
      <c r="B47" s="2" t="str">
        <f>'SGRQ Template'!CM47</f>
        <v>MISSING</v>
      </c>
      <c r="C47" s="2" t="str">
        <f>'SGRQ Template'!CQ47</f>
        <v>MISSING</v>
      </c>
      <c r="D47" s="2" t="str">
        <f>'SGRQ Template'!CU47</f>
        <v>MISSING</v>
      </c>
      <c r="E47" s="2" t="str">
        <f>'SGRQ Template'!CV47</f>
        <v>MISSING</v>
      </c>
    </row>
    <row r="48" spans="1:5" ht="12.75">
      <c r="A48">
        <f>'SGRQ Template'!A48</f>
        <v>0</v>
      </c>
      <c r="B48" s="2" t="str">
        <f>'SGRQ Template'!CM48</f>
        <v>MISSING</v>
      </c>
      <c r="C48" s="2" t="str">
        <f>'SGRQ Template'!CQ48</f>
        <v>MISSING</v>
      </c>
      <c r="D48" s="2" t="str">
        <f>'SGRQ Template'!CU48</f>
        <v>MISSING</v>
      </c>
      <c r="E48" s="2" t="str">
        <f>'SGRQ Template'!CV48</f>
        <v>MISSING</v>
      </c>
    </row>
    <row r="49" spans="1:5" ht="12.75">
      <c r="A49">
        <f>'SGRQ Template'!A49</f>
        <v>0</v>
      </c>
      <c r="B49" s="2" t="str">
        <f>'SGRQ Template'!CM49</f>
        <v>MISSING</v>
      </c>
      <c r="C49" s="2" t="str">
        <f>'SGRQ Template'!CQ49</f>
        <v>MISSING</v>
      </c>
      <c r="D49" s="2" t="str">
        <f>'SGRQ Template'!CU49</f>
        <v>MISSING</v>
      </c>
      <c r="E49" s="2" t="str">
        <f>'SGRQ Template'!CV49</f>
        <v>MISSING</v>
      </c>
    </row>
    <row r="50" spans="1:5" ht="12.75">
      <c r="A50">
        <f>'SGRQ Template'!A50</f>
        <v>0</v>
      </c>
      <c r="B50" s="2" t="str">
        <f>'SGRQ Template'!CM50</f>
        <v>MISSING</v>
      </c>
      <c r="C50" s="2" t="str">
        <f>'SGRQ Template'!CQ50</f>
        <v>MISSING</v>
      </c>
      <c r="D50" s="2" t="str">
        <f>'SGRQ Template'!CU50</f>
        <v>MISSING</v>
      </c>
      <c r="E50" s="2" t="str">
        <f>'SGRQ Template'!CV50</f>
        <v>MISSING</v>
      </c>
    </row>
    <row r="51" spans="1:5" ht="12.75">
      <c r="A51">
        <f>'SGRQ Template'!A51</f>
        <v>0</v>
      </c>
      <c r="B51" s="2" t="str">
        <f>'SGRQ Template'!CM51</f>
        <v>MISSING</v>
      </c>
      <c r="C51" s="2" t="str">
        <f>'SGRQ Template'!CQ51</f>
        <v>MISSING</v>
      </c>
      <c r="D51" s="2" t="str">
        <f>'SGRQ Template'!CU51</f>
        <v>MISSING</v>
      </c>
      <c r="E51" s="2" t="str">
        <f>'SGRQ Template'!CV51</f>
        <v>MISSING</v>
      </c>
    </row>
    <row r="52" spans="1:5" ht="12.75">
      <c r="A52">
        <f>'SGRQ Template'!A52</f>
        <v>0</v>
      </c>
      <c r="B52" s="2" t="str">
        <f>'SGRQ Template'!CM52</f>
        <v>MISSING</v>
      </c>
      <c r="C52" s="2" t="str">
        <f>'SGRQ Template'!CQ52</f>
        <v>MISSING</v>
      </c>
      <c r="D52" s="2" t="str">
        <f>'SGRQ Template'!CU52</f>
        <v>MISSING</v>
      </c>
      <c r="E52" s="2" t="str">
        <f>'SGRQ Template'!CV52</f>
        <v>MISSING</v>
      </c>
    </row>
    <row r="53" spans="1:5" ht="12.75">
      <c r="A53">
        <f>'SGRQ Template'!A53</f>
        <v>0</v>
      </c>
      <c r="B53" s="2" t="str">
        <f>'SGRQ Template'!CM53</f>
        <v>MISSING</v>
      </c>
      <c r="C53" s="2" t="str">
        <f>'SGRQ Template'!CQ53</f>
        <v>MISSING</v>
      </c>
      <c r="D53" s="2" t="str">
        <f>'SGRQ Template'!CU53</f>
        <v>MISSING</v>
      </c>
      <c r="E53" s="2" t="str">
        <f>'SGRQ Template'!CV53</f>
        <v>MISSING</v>
      </c>
    </row>
    <row r="54" spans="1:5" ht="12.75">
      <c r="A54">
        <f>'SGRQ Template'!A54</f>
        <v>0</v>
      </c>
      <c r="B54" s="2" t="str">
        <f>'SGRQ Template'!CM54</f>
        <v>MISSING</v>
      </c>
      <c r="C54" s="2" t="str">
        <f>'SGRQ Template'!CQ54</f>
        <v>MISSING</v>
      </c>
      <c r="D54" s="2" t="str">
        <f>'SGRQ Template'!CU54</f>
        <v>MISSING</v>
      </c>
      <c r="E54" s="2" t="str">
        <f>'SGRQ Template'!CV54</f>
        <v>MISSING</v>
      </c>
    </row>
    <row r="55" spans="1:5" ht="12.75">
      <c r="A55">
        <f>'SGRQ Template'!A55</f>
        <v>0</v>
      </c>
      <c r="B55" s="2" t="str">
        <f>'SGRQ Template'!CM55</f>
        <v>MISSING</v>
      </c>
      <c r="C55" s="2" t="str">
        <f>'SGRQ Template'!CQ55</f>
        <v>MISSING</v>
      </c>
      <c r="D55" s="2" t="str">
        <f>'SGRQ Template'!CU55</f>
        <v>MISSING</v>
      </c>
      <c r="E55" s="2" t="str">
        <f>'SGRQ Template'!CV55</f>
        <v>MISSING</v>
      </c>
    </row>
    <row r="56" spans="1:5" ht="12.75">
      <c r="A56">
        <f>'SGRQ Template'!A56</f>
        <v>0</v>
      </c>
      <c r="B56" s="2" t="str">
        <f>'SGRQ Template'!CM56</f>
        <v>MISSING</v>
      </c>
      <c r="C56" s="2" t="str">
        <f>'SGRQ Template'!CQ56</f>
        <v>MISSING</v>
      </c>
      <c r="D56" s="2" t="str">
        <f>'SGRQ Template'!CU56</f>
        <v>MISSING</v>
      </c>
      <c r="E56" s="2" t="str">
        <f>'SGRQ Template'!CV56</f>
        <v>MISSING</v>
      </c>
    </row>
    <row r="57" spans="1:5" ht="12.75">
      <c r="A57">
        <f>'SGRQ Template'!A57</f>
        <v>0</v>
      </c>
      <c r="B57" s="2" t="str">
        <f>'SGRQ Template'!CM57</f>
        <v>MISSING</v>
      </c>
      <c r="C57" s="2" t="str">
        <f>'SGRQ Template'!CQ57</f>
        <v>MISSING</v>
      </c>
      <c r="D57" s="2" t="str">
        <f>'SGRQ Template'!CU57</f>
        <v>MISSING</v>
      </c>
      <c r="E57" s="2" t="str">
        <f>'SGRQ Template'!CV57</f>
        <v>MISSING</v>
      </c>
    </row>
    <row r="58" spans="1:5" ht="12.75">
      <c r="A58">
        <f>'SGRQ Template'!A58</f>
        <v>0</v>
      </c>
      <c r="B58" s="2" t="str">
        <f>'SGRQ Template'!CM58</f>
        <v>MISSING</v>
      </c>
      <c r="C58" s="2" t="str">
        <f>'SGRQ Template'!CQ58</f>
        <v>MISSING</v>
      </c>
      <c r="D58" s="2" t="str">
        <f>'SGRQ Template'!CU58</f>
        <v>MISSING</v>
      </c>
      <c r="E58" s="2" t="str">
        <f>'SGRQ Template'!CV58</f>
        <v>MISSING</v>
      </c>
    </row>
    <row r="59" spans="1:5" ht="12.75">
      <c r="A59">
        <f>'SGRQ Template'!A59</f>
        <v>0</v>
      </c>
      <c r="B59" s="2" t="str">
        <f>'SGRQ Template'!CM59</f>
        <v>MISSING</v>
      </c>
      <c r="C59" s="2" t="str">
        <f>'SGRQ Template'!CQ59</f>
        <v>MISSING</v>
      </c>
      <c r="D59" s="2" t="str">
        <f>'SGRQ Template'!CU59</f>
        <v>MISSING</v>
      </c>
      <c r="E59" s="2" t="str">
        <f>'SGRQ Template'!CV59</f>
        <v>MISSING</v>
      </c>
    </row>
    <row r="60" spans="1:5" ht="12.75">
      <c r="A60">
        <f>'SGRQ Template'!A60</f>
        <v>0</v>
      </c>
      <c r="B60" s="2" t="str">
        <f>'SGRQ Template'!CM60</f>
        <v>MISSING</v>
      </c>
      <c r="C60" s="2" t="str">
        <f>'SGRQ Template'!CQ60</f>
        <v>MISSING</v>
      </c>
      <c r="D60" s="2" t="str">
        <f>'SGRQ Template'!CU60</f>
        <v>MISSING</v>
      </c>
      <c r="E60" s="2" t="str">
        <f>'SGRQ Template'!CV60</f>
        <v>MISSING</v>
      </c>
    </row>
    <row r="61" spans="1:5" ht="12.75">
      <c r="A61">
        <f>'SGRQ Template'!A61</f>
        <v>0</v>
      </c>
      <c r="B61" s="2" t="str">
        <f>'SGRQ Template'!CM61</f>
        <v>MISSING</v>
      </c>
      <c r="C61" s="2" t="str">
        <f>'SGRQ Template'!CQ61</f>
        <v>MISSING</v>
      </c>
      <c r="D61" s="2" t="str">
        <f>'SGRQ Template'!CU61</f>
        <v>MISSING</v>
      </c>
      <c r="E61" s="2" t="str">
        <f>'SGRQ Template'!CV61</f>
        <v>MISSING</v>
      </c>
    </row>
    <row r="62" spans="1:5" ht="12.75">
      <c r="A62">
        <f>'SGRQ Template'!A62</f>
        <v>0</v>
      </c>
      <c r="B62" s="2" t="str">
        <f>'SGRQ Template'!CM62</f>
        <v>MISSING</v>
      </c>
      <c r="C62" s="2" t="str">
        <f>'SGRQ Template'!CQ62</f>
        <v>MISSING</v>
      </c>
      <c r="D62" s="2" t="str">
        <f>'SGRQ Template'!CU62</f>
        <v>MISSING</v>
      </c>
      <c r="E62" s="2" t="str">
        <f>'SGRQ Template'!CV62</f>
        <v>MISSING</v>
      </c>
    </row>
    <row r="63" spans="1:5" ht="12.75">
      <c r="A63">
        <f>'SGRQ Template'!A63</f>
        <v>0</v>
      </c>
      <c r="B63" s="2" t="str">
        <f>'SGRQ Template'!CM63</f>
        <v>MISSING</v>
      </c>
      <c r="C63" s="2" t="str">
        <f>'SGRQ Template'!CQ63</f>
        <v>MISSING</v>
      </c>
      <c r="D63" s="2" t="str">
        <f>'SGRQ Template'!CU63</f>
        <v>MISSING</v>
      </c>
      <c r="E63" s="2" t="str">
        <f>'SGRQ Template'!CV63</f>
        <v>MISSING</v>
      </c>
    </row>
    <row r="64" spans="1:5" ht="12.75">
      <c r="A64">
        <f>'SGRQ Template'!A64</f>
        <v>0</v>
      </c>
      <c r="B64" s="2" t="str">
        <f>'SGRQ Template'!CM64</f>
        <v>MISSING</v>
      </c>
      <c r="C64" s="2" t="str">
        <f>'SGRQ Template'!CQ64</f>
        <v>MISSING</v>
      </c>
      <c r="D64" s="2" t="str">
        <f>'SGRQ Template'!CU64</f>
        <v>MISSING</v>
      </c>
      <c r="E64" s="2" t="str">
        <f>'SGRQ Template'!CV64</f>
        <v>MISSING</v>
      </c>
    </row>
    <row r="65" spans="1:5" ht="12.75">
      <c r="A65">
        <f>'SGRQ Template'!A65</f>
        <v>0</v>
      </c>
      <c r="B65" s="2" t="str">
        <f>'SGRQ Template'!CM65</f>
        <v>MISSING</v>
      </c>
      <c r="C65" s="2" t="str">
        <f>'SGRQ Template'!CQ65</f>
        <v>MISSING</v>
      </c>
      <c r="D65" s="2" t="str">
        <f>'SGRQ Template'!CU65</f>
        <v>MISSING</v>
      </c>
      <c r="E65" s="2" t="str">
        <f>'SGRQ Template'!CV65</f>
        <v>MISSING</v>
      </c>
    </row>
    <row r="66" spans="1:5" ht="12.75">
      <c r="A66">
        <f>'SGRQ Template'!A66</f>
        <v>0</v>
      </c>
      <c r="B66" s="2" t="str">
        <f>'SGRQ Template'!CM66</f>
        <v>MISSING</v>
      </c>
      <c r="C66" s="2" t="str">
        <f>'SGRQ Template'!CQ66</f>
        <v>MISSING</v>
      </c>
      <c r="D66" s="2" t="str">
        <f>'SGRQ Template'!CU66</f>
        <v>MISSING</v>
      </c>
      <c r="E66" s="2" t="str">
        <f>'SGRQ Template'!CV66</f>
        <v>MISSING</v>
      </c>
    </row>
    <row r="67" spans="1:5" ht="12.75">
      <c r="A67">
        <f>'SGRQ Template'!A67</f>
        <v>0</v>
      </c>
      <c r="B67" s="2" t="str">
        <f>'SGRQ Template'!CM67</f>
        <v>MISSING</v>
      </c>
      <c r="C67" s="2" t="str">
        <f>'SGRQ Template'!CQ67</f>
        <v>MISSING</v>
      </c>
      <c r="D67" s="2" t="str">
        <f>'SGRQ Template'!CU67</f>
        <v>MISSING</v>
      </c>
      <c r="E67" s="2" t="str">
        <f>'SGRQ Template'!CV67</f>
        <v>MISSING</v>
      </c>
    </row>
    <row r="68" spans="1:5" ht="12.75">
      <c r="A68">
        <f>'SGRQ Template'!A68</f>
        <v>0</v>
      </c>
      <c r="B68" s="2" t="str">
        <f>'SGRQ Template'!CM68</f>
        <v>MISSING</v>
      </c>
      <c r="C68" s="2" t="str">
        <f>'SGRQ Template'!CQ68</f>
        <v>MISSING</v>
      </c>
      <c r="D68" s="2" t="str">
        <f>'SGRQ Template'!CU68</f>
        <v>MISSING</v>
      </c>
      <c r="E68" s="2" t="str">
        <f>'SGRQ Template'!CV68</f>
        <v>MISSING</v>
      </c>
    </row>
    <row r="69" spans="1:5" ht="12.75">
      <c r="A69">
        <f>'SGRQ Template'!A69</f>
        <v>0</v>
      </c>
      <c r="B69" s="2" t="str">
        <f>'SGRQ Template'!CM69</f>
        <v>MISSING</v>
      </c>
      <c r="C69" s="2" t="str">
        <f>'SGRQ Template'!CQ69</f>
        <v>MISSING</v>
      </c>
      <c r="D69" s="2" t="str">
        <f>'SGRQ Template'!CU69</f>
        <v>MISSING</v>
      </c>
      <c r="E69" s="2" t="str">
        <f>'SGRQ Template'!CV69</f>
        <v>MISSING</v>
      </c>
    </row>
    <row r="70" spans="1:5" ht="12.75">
      <c r="A70">
        <f>'SGRQ Template'!A70</f>
        <v>0</v>
      </c>
      <c r="B70" s="2" t="str">
        <f>'SGRQ Template'!CM70</f>
        <v>MISSING</v>
      </c>
      <c r="C70" s="2" t="str">
        <f>'SGRQ Template'!CQ70</f>
        <v>MISSING</v>
      </c>
      <c r="D70" s="2" t="str">
        <f>'SGRQ Template'!CU70</f>
        <v>MISSING</v>
      </c>
      <c r="E70" s="2" t="str">
        <f>'SGRQ Template'!CV70</f>
        <v>MISSING</v>
      </c>
    </row>
    <row r="71" spans="1:5" ht="12.75">
      <c r="A71">
        <f>'SGRQ Template'!A71</f>
        <v>0</v>
      </c>
      <c r="B71" s="2" t="str">
        <f>'SGRQ Template'!CM71</f>
        <v>MISSING</v>
      </c>
      <c r="C71" s="2" t="str">
        <f>'SGRQ Template'!CQ71</f>
        <v>MISSING</v>
      </c>
      <c r="D71" s="2" t="str">
        <f>'SGRQ Template'!CU71</f>
        <v>MISSING</v>
      </c>
      <c r="E71" s="2" t="str">
        <f>'SGRQ Template'!CV71</f>
        <v>MISSING</v>
      </c>
    </row>
    <row r="72" spans="1:5" ht="12.75">
      <c r="A72">
        <f>'SGRQ Template'!A72</f>
        <v>0</v>
      </c>
      <c r="B72" s="2" t="str">
        <f>'SGRQ Template'!CM72</f>
        <v>MISSING</v>
      </c>
      <c r="C72" s="2" t="str">
        <f>'SGRQ Template'!CQ72</f>
        <v>MISSING</v>
      </c>
      <c r="D72" s="2" t="str">
        <f>'SGRQ Template'!CU72</f>
        <v>MISSING</v>
      </c>
      <c r="E72" s="2" t="str">
        <f>'SGRQ Template'!CV72</f>
        <v>MISSING</v>
      </c>
    </row>
    <row r="73" spans="1:5" ht="12.75">
      <c r="A73">
        <f>'SGRQ Template'!A73</f>
        <v>0</v>
      </c>
      <c r="B73" s="2" t="str">
        <f>'SGRQ Template'!CM73</f>
        <v>MISSING</v>
      </c>
      <c r="C73" s="2" t="str">
        <f>'SGRQ Template'!CQ73</f>
        <v>MISSING</v>
      </c>
      <c r="D73" s="2" t="str">
        <f>'SGRQ Template'!CU73</f>
        <v>MISSING</v>
      </c>
      <c r="E73" s="2" t="str">
        <f>'SGRQ Template'!CV73</f>
        <v>MISSING</v>
      </c>
    </row>
    <row r="74" spans="1:5" ht="12.75">
      <c r="A74">
        <f>'SGRQ Template'!A74</f>
        <v>0</v>
      </c>
      <c r="B74" s="2" t="str">
        <f>'SGRQ Template'!CM74</f>
        <v>MISSING</v>
      </c>
      <c r="C74" s="2" t="str">
        <f>'SGRQ Template'!CQ74</f>
        <v>MISSING</v>
      </c>
      <c r="D74" s="2" t="str">
        <f>'SGRQ Template'!CU74</f>
        <v>MISSING</v>
      </c>
      <c r="E74" s="2" t="str">
        <f>'SGRQ Template'!CV74</f>
        <v>MISSING</v>
      </c>
    </row>
    <row r="75" spans="1:5" ht="12.75">
      <c r="A75">
        <f>'SGRQ Template'!A75</f>
        <v>0</v>
      </c>
      <c r="B75" s="2" t="str">
        <f>'SGRQ Template'!CM75</f>
        <v>MISSING</v>
      </c>
      <c r="C75" s="2" t="str">
        <f>'SGRQ Template'!CQ75</f>
        <v>MISSING</v>
      </c>
      <c r="D75" s="2" t="str">
        <f>'SGRQ Template'!CU75</f>
        <v>MISSING</v>
      </c>
      <c r="E75" s="2" t="str">
        <f>'SGRQ Template'!CV75</f>
        <v>MISSING</v>
      </c>
    </row>
    <row r="76" spans="1:5" ht="12.75">
      <c r="A76">
        <f>'SGRQ Template'!A76</f>
        <v>0</v>
      </c>
      <c r="B76" s="2" t="str">
        <f>'SGRQ Template'!CM76</f>
        <v>MISSING</v>
      </c>
      <c r="C76" s="2" t="str">
        <f>'SGRQ Template'!CQ76</f>
        <v>MISSING</v>
      </c>
      <c r="D76" s="2" t="str">
        <f>'SGRQ Template'!CU76</f>
        <v>MISSING</v>
      </c>
      <c r="E76" s="2" t="str">
        <f>'SGRQ Template'!CV76</f>
        <v>MISSING</v>
      </c>
    </row>
    <row r="77" spans="1:5" ht="12.75">
      <c r="A77">
        <f>'SGRQ Template'!A77</f>
        <v>0</v>
      </c>
      <c r="B77" s="2" t="str">
        <f>'SGRQ Template'!CM77</f>
        <v>MISSING</v>
      </c>
      <c r="C77" s="2" t="str">
        <f>'SGRQ Template'!CQ77</f>
        <v>MISSING</v>
      </c>
      <c r="D77" s="2" t="str">
        <f>'SGRQ Template'!CU77</f>
        <v>MISSING</v>
      </c>
      <c r="E77" s="2" t="str">
        <f>'SGRQ Template'!CV77</f>
        <v>MISSING</v>
      </c>
    </row>
    <row r="78" spans="1:5" ht="12.75">
      <c r="A78">
        <f>'SGRQ Template'!A78</f>
        <v>0</v>
      </c>
      <c r="B78" s="2" t="str">
        <f>'SGRQ Template'!CM78</f>
        <v>MISSING</v>
      </c>
      <c r="C78" s="2" t="str">
        <f>'SGRQ Template'!CQ78</f>
        <v>MISSING</v>
      </c>
      <c r="D78" s="2" t="str">
        <f>'SGRQ Template'!CU78</f>
        <v>MISSING</v>
      </c>
      <c r="E78" s="2" t="str">
        <f>'SGRQ Template'!CV78</f>
        <v>MISSING</v>
      </c>
    </row>
    <row r="79" spans="1:5" ht="12.75">
      <c r="A79">
        <f>'SGRQ Template'!A79</f>
        <v>0</v>
      </c>
      <c r="B79" s="2" t="str">
        <f>'SGRQ Template'!CM79</f>
        <v>MISSING</v>
      </c>
      <c r="C79" s="2" t="str">
        <f>'SGRQ Template'!CQ79</f>
        <v>MISSING</v>
      </c>
      <c r="D79" s="2" t="str">
        <f>'SGRQ Template'!CU79</f>
        <v>MISSING</v>
      </c>
      <c r="E79" s="2" t="str">
        <f>'SGRQ Template'!CV79</f>
        <v>MISSING</v>
      </c>
    </row>
    <row r="80" spans="1:5" ht="12.75">
      <c r="A80">
        <f>'SGRQ Template'!A80</f>
        <v>0</v>
      </c>
      <c r="B80" s="2" t="str">
        <f>'SGRQ Template'!CM80</f>
        <v>MISSING</v>
      </c>
      <c r="C80" s="2" t="str">
        <f>'SGRQ Template'!CQ80</f>
        <v>MISSING</v>
      </c>
      <c r="D80" s="2" t="str">
        <f>'SGRQ Template'!CU80</f>
        <v>MISSING</v>
      </c>
      <c r="E80" s="2" t="str">
        <f>'SGRQ Template'!CV80</f>
        <v>MISSING</v>
      </c>
    </row>
    <row r="81" spans="1:5" ht="12.75">
      <c r="A81">
        <f>'SGRQ Template'!A81</f>
        <v>0</v>
      </c>
      <c r="B81" s="2" t="str">
        <f>'SGRQ Template'!CM81</f>
        <v>MISSING</v>
      </c>
      <c r="C81" s="2" t="str">
        <f>'SGRQ Template'!CQ81</f>
        <v>MISSING</v>
      </c>
      <c r="D81" s="2" t="str">
        <f>'SGRQ Template'!CU81</f>
        <v>MISSING</v>
      </c>
      <c r="E81" s="2" t="str">
        <f>'SGRQ Template'!CV81</f>
        <v>MISSING</v>
      </c>
    </row>
    <row r="82" spans="1:5" ht="12.75">
      <c r="A82">
        <f>'SGRQ Template'!A82</f>
        <v>0</v>
      </c>
      <c r="B82" s="2" t="str">
        <f>'SGRQ Template'!CM82</f>
        <v>MISSING</v>
      </c>
      <c r="C82" s="2" t="str">
        <f>'SGRQ Template'!CQ82</f>
        <v>MISSING</v>
      </c>
      <c r="D82" s="2" t="str">
        <f>'SGRQ Template'!CU82</f>
        <v>MISSING</v>
      </c>
      <c r="E82" s="2" t="str">
        <f>'SGRQ Template'!CV82</f>
        <v>MISSING</v>
      </c>
    </row>
    <row r="83" spans="1:5" ht="12.75">
      <c r="A83">
        <f>'SGRQ Template'!A83</f>
        <v>0</v>
      </c>
      <c r="B83" s="2" t="str">
        <f>'SGRQ Template'!CM83</f>
        <v>MISSING</v>
      </c>
      <c r="C83" s="2" t="str">
        <f>'SGRQ Template'!CQ83</f>
        <v>MISSING</v>
      </c>
      <c r="D83" s="2" t="str">
        <f>'SGRQ Template'!CU83</f>
        <v>MISSING</v>
      </c>
      <c r="E83" s="2" t="str">
        <f>'SGRQ Template'!CV83</f>
        <v>MISSING</v>
      </c>
    </row>
    <row r="84" spans="1:5" ht="12.75">
      <c r="A84">
        <f>'SGRQ Template'!A84</f>
        <v>0</v>
      </c>
      <c r="B84" s="2" t="str">
        <f>'SGRQ Template'!CM84</f>
        <v>MISSING</v>
      </c>
      <c r="C84" s="2" t="str">
        <f>'SGRQ Template'!CQ84</f>
        <v>MISSING</v>
      </c>
      <c r="D84" s="2" t="str">
        <f>'SGRQ Template'!CU84</f>
        <v>MISSING</v>
      </c>
      <c r="E84" s="2" t="str">
        <f>'SGRQ Template'!CV84</f>
        <v>MISSING</v>
      </c>
    </row>
    <row r="85" spans="1:5" ht="12.75">
      <c r="A85">
        <f>'SGRQ Template'!A85</f>
        <v>0</v>
      </c>
      <c r="B85" s="2" t="str">
        <f>'SGRQ Template'!CM85</f>
        <v>MISSING</v>
      </c>
      <c r="C85" s="2" t="str">
        <f>'SGRQ Template'!CQ85</f>
        <v>MISSING</v>
      </c>
      <c r="D85" s="2" t="str">
        <f>'SGRQ Template'!CU85</f>
        <v>MISSING</v>
      </c>
      <c r="E85" s="2" t="str">
        <f>'SGRQ Template'!CV85</f>
        <v>MISSING</v>
      </c>
    </row>
    <row r="86" spans="1:5" ht="12.75">
      <c r="A86">
        <f>'SGRQ Template'!A86</f>
        <v>0</v>
      </c>
      <c r="B86" s="2" t="str">
        <f>'SGRQ Template'!CM86</f>
        <v>MISSING</v>
      </c>
      <c r="C86" s="2" t="str">
        <f>'SGRQ Template'!CQ86</f>
        <v>MISSING</v>
      </c>
      <c r="D86" s="2" t="str">
        <f>'SGRQ Template'!CU86</f>
        <v>MISSING</v>
      </c>
      <c r="E86" s="2" t="str">
        <f>'SGRQ Template'!CV86</f>
        <v>MISSING</v>
      </c>
    </row>
    <row r="87" spans="1:5" ht="12.75">
      <c r="A87">
        <f>'SGRQ Template'!A87</f>
        <v>0</v>
      </c>
      <c r="B87" s="2" t="str">
        <f>'SGRQ Template'!CM87</f>
        <v>MISSING</v>
      </c>
      <c r="C87" s="2" t="str">
        <f>'SGRQ Template'!CQ87</f>
        <v>MISSING</v>
      </c>
      <c r="D87" s="2" t="str">
        <f>'SGRQ Template'!CU87</f>
        <v>MISSING</v>
      </c>
      <c r="E87" s="2" t="str">
        <f>'SGRQ Template'!CV87</f>
        <v>MISSING</v>
      </c>
    </row>
    <row r="88" spans="1:5" ht="12.75">
      <c r="A88">
        <f>'SGRQ Template'!A88</f>
        <v>0</v>
      </c>
      <c r="B88" s="2" t="str">
        <f>'SGRQ Template'!CM88</f>
        <v>MISSING</v>
      </c>
      <c r="C88" s="2" t="str">
        <f>'SGRQ Template'!CQ88</f>
        <v>MISSING</v>
      </c>
      <c r="D88" s="2" t="str">
        <f>'SGRQ Template'!CU88</f>
        <v>MISSING</v>
      </c>
      <c r="E88" s="2" t="str">
        <f>'SGRQ Template'!CV88</f>
        <v>MISSING</v>
      </c>
    </row>
    <row r="89" spans="1:5" ht="12.75">
      <c r="A89">
        <f>'SGRQ Template'!A89</f>
        <v>0</v>
      </c>
      <c r="B89" s="2" t="str">
        <f>'SGRQ Template'!CM89</f>
        <v>MISSING</v>
      </c>
      <c r="C89" s="2" t="str">
        <f>'SGRQ Template'!CQ89</f>
        <v>MISSING</v>
      </c>
      <c r="D89" s="2" t="str">
        <f>'SGRQ Template'!CU89</f>
        <v>MISSING</v>
      </c>
      <c r="E89" s="2" t="str">
        <f>'SGRQ Template'!CV89</f>
        <v>MISSING</v>
      </c>
    </row>
    <row r="90" spans="1:5" ht="12.75">
      <c r="A90">
        <f>'SGRQ Template'!A90</f>
        <v>0</v>
      </c>
      <c r="B90" s="2" t="str">
        <f>'SGRQ Template'!CM90</f>
        <v>MISSING</v>
      </c>
      <c r="C90" s="2" t="str">
        <f>'SGRQ Template'!CQ90</f>
        <v>MISSING</v>
      </c>
      <c r="D90" s="2" t="str">
        <f>'SGRQ Template'!CU90</f>
        <v>MISSING</v>
      </c>
      <c r="E90" s="2" t="str">
        <f>'SGRQ Template'!CV90</f>
        <v>MISSING</v>
      </c>
    </row>
    <row r="91" spans="1:5" ht="12.75">
      <c r="A91">
        <f>'SGRQ Template'!A91</f>
        <v>0</v>
      </c>
      <c r="B91" s="2" t="str">
        <f>'SGRQ Template'!CM91</f>
        <v>MISSING</v>
      </c>
      <c r="C91" s="2" t="str">
        <f>'SGRQ Template'!CQ91</f>
        <v>MISSING</v>
      </c>
      <c r="D91" s="2" t="str">
        <f>'SGRQ Template'!CU91</f>
        <v>MISSING</v>
      </c>
      <c r="E91" s="2" t="str">
        <f>'SGRQ Template'!CV91</f>
        <v>MISSING</v>
      </c>
    </row>
    <row r="92" spans="1:5" ht="12.75">
      <c r="A92">
        <f>'SGRQ Template'!A92</f>
        <v>0</v>
      </c>
      <c r="B92" s="2" t="str">
        <f>'SGRQ Template'!CM92</f>
        <v>MISSING</v>
      </c>
      <c r="C92" s="2" t="str">
        <f>'SGRQ Template'!CQ92</f>
        <v>MISSING</v>
      </c>
      <c r="D92" s="2" t="str">
        <f>'SGRQ Template'!CU92</f>
        <v>MISSING</v>
      </c>
      <c r="E92" s="2" t="str">
        <f>'SGRQ Template'!CV92</f>
        <v>MISSING</v>
      </c>
    </row>
    <row r="93" spans="1:5" ht="12.75">
      <c r="A93">
        <f>'SGRQ Template'!A93</f>
        <v>0</v>
      </c>
      <c r="B93" s="2" t="str">
        <f>'SGRQ Template'!CM93</f>
        <v>MISSING</v>
      </c>
      <c r="C93" s="2" t="str">
        <f>'SGRQ Template'!CQ93</f>
        <v>MISSING</v>
      </c>
      <c r="D93" s="2" t="str">
        <f>'SGRQ Template'!CU93</f>
        <v>MISSING</v>
      </c>
      <c r="E93" s="2" t="str">
        <f>'SGRQ Template'!CV93</f>
        <v>MISSING</v>
      </c>
    </row>
    <row r="94" spans="1:5" ht="12.75">
      <c r="A94">
        <f>'SGRQ Template'!A94</f>
        <v>0</v>
      </c>
      <c r="B94" s="2" t="str">
        <f>'SGRQ Template'!CM94</f>
        <v>MISSING</v>
      </c>
      <c r="C94" s="2" t="str">
        <f>'SGRQ Template'!CQ94</f>
        <v>MISSING</v>
      </c>
      <c r="D94" s="2" t="str">
        <f>'SGRQ Template'!CU94</f>
        <v>MISSING</v>
      </c>
      <c r="E94" s="2" t="str">
        <f>'SGRQ Template'!CV94</f>
        <v>MISSING</v>
      </c>
    </row>
    <row r="95" spans="1:5" ht="12.75">
      <c r="A95">
        <f>'SGRQ Template'!A95</f>
        <v>0</v>
      </c>
      <c r="B95" s="2" t="str">
        <f>'SGRQ Template'!CM95</f>
        <v>MISSING</v>
      </c>
      <c r="C95" s="2" t="str">
        <f>'SGRQ Template'!CQ95</f>
        <v>MISSING</v>
      </c>
      <c r="D95" s="2" t="str">
        <f>'SGRQ Template'!CU95</f>
        <v>MISSING</v>
      </c>
      <c r="E95" s="2" t="str">
        <f>'SGRQ Template'!CV95</f>
        <v>MISSING</v>
      </c>
    </row>
    <row r="96" spans="1:5" ht="12.75">
      <c r="A96">
        <f>'SGRQ Template'!A96</f>
        <v>0</v>
      </c>
      <c r="B96" s="2" t="str">
        <f>'SGRQ Template'!CM96</f>
        <v>MISSING</v>
      </c>
      <c r="C96" s="2" t="str">
        <f>'SGRQ Template'!CQ96</f>
        <v>MISSING</v>
      </c>
      <c r="D96" s="2" t="str">
        <f>'SGRQ Template'!CU96</f>
        <v>MISSING</v>
      </c>
      <c r="E96" s="2" t="str">
        <f>'SGRQ Template'!CV96</f>
        <v>MISSING</v>
      </c>
    </row>
    <row r="97" spans="1:5" ht="12.75">
      <c r="A97">
        <f>'SGRQ Template'!A97</f>
        <v>0</v>
      </c>
      <c r="B97" s="2" t="str">
        <f>'SGRQ Template'!CM97</f>
        <v>MISSING</v>
      </c>
      <c r="C97" s="2" t="str">
        <f>'SGRQ Template'!CQ97</f>
        <v>MISSING</v>
      </c>
      <c r="D97" s="2" t="str">
        <f>'SGRQ Template'!CU97</f>
        <v>MISSING</v>
      </c>
      <c r="E97" s="2" t="str">
        <f>'SGRQ Template'!CV97</f>
        <v>MISSING</v>
      </c>
    </row>
    <row r="98" spans="1:5" ht="12.75">
      <c r="A98">
        <f>'SGRQ Template'!A98</f>
        <v>0</v>
      </c>
      <c r="B98" s="2" t="str">
        <f>'SGRQ Template'!CM98</f>
        <v>MISSING</v>
      </c>
      <c r="C98" s="2" t="str">
        <f>'SGRQ Template'!CQ98</f>
        <v>MISSING</v>
      </c>
      <c r="D98" s="2" t="str">
        <f>'SGRQ Template'!CU98</f>
        <v>MISSING</v>
      </c>
      <c r="E98" s="2" t="str">
        <f>'SGRQ Template'!CV98</f>
        <v>MISSING</v>
      </c>
    </row>
    <row r="99" spans="1:5" ht="12.75">
      <c r="A99">
        <f>'SGRQ Template'!A99</f>
        <v>0</v>
      </c>
      <c r="B99" s="2" t="str">
        <f>'SGRQ Template'!CM99</f>
        <v>MISSING</v>
      </c>
      <c r="C99" s="2" t="str">
        <f>'SGRQ Template'!CQ99</f>
        <v>MISSING</v>
      </c>
      <c r="D99" s="2" t="str">
        <f>'SGRQ Template'!CU99</f>
        <v>MISSING</v>
      </c>
      <c r="E99" s="2" t="str">
        <f>'SGRQ Template'!CV99</f>
        <v>MISSING</v>
      </c>
    </row>
    <row r="100" spans="1:5" ht="12.75">
      <c r="A100">
        <f>'SGRQ Template'!A100</f>
        <v>0</v>
      </c>
      <c r="B100" s="2" t="str">
        <f>'SGRQ Template'!CM100</f>
        <v>MISSING</v>
      </c>
      <c r="C100" s="2" t="str">
        <f>'SGRQ Template'!CQ100</f>
        <v>MISSING</v>
      </c>
      <c r="D100" s="2" t="str">
        <f>'SGRQ Template'!CU100</f>
        <v>MISSING</v>
      </c>
      <c r="E100" s="2" t="str">
        <f>'SGRQ Template'!CV100</f>
        <v>MISSING</v>
      </c>
    </row>
    <row r="101" spans="1:5" ht="12.75">
      <c r="A101">
        <f>'SGRQ Template'!A101</f>
        <v>0</v>
      </c>
      <c r="B101" s="2" t="str">
        <f>'SGRQ Template'!CM101</f>
        <v>MISSING</v>
      </c>
      <c r="C101" s="2" t="str">
        <f>'SGRQ Template'!CQ101</f>
        <v>MISSING</v>
      </c>
      <c r="D101" s="2" t="str">
        <f>'SGRQ Template'!CU101</f>
        <v>MISSING</v>
      </c>
      <c r="E101" s="2" t="str">
        <f>'SGRQ Template'!CV101</f>
        <v>MISSING</v>
      </c>
    </row>
    <row r="102" spans="1:5" ht="12.75">
      <c r="A102">
        <f>'SGRQ Template'!A102</f>
        <v>0</v>
      </c>
      <c r="B102" s="2" t="str">
        <f>'SGRQ Template'!CM102</f>
        <v>MISSING</v>
      </c>
      <c r="C102" s="2" t="str">
        <f>'SGRQ Template'!CQ102</f>
        <v>MISSING</v>
      </c>
      <c r="D102" s="2" t="str">
        <f>'SGRQ Template'!CU102</f>
        <v>MISSING</v>
      </c>
      <c r="E102" s="2" t="str">
        <f>'SGRQ Template'!CV102</f>
        <v>MISSING</v>
      </c>
    </row>
    <row r="103" spans="1:5" ht="12.75">
      <c r="A103">
        <f>'SGRQ Template'!A103</f>
        <v>0</v>
      </c>
      <c r="B103" s="2" t="str">
        <f>'SGRQ Template'!CM103</f>
        <v>MISSING</v>
      </c>
      <c r="C103" s="2" t="str">
        <f>'SGRQ Template'!CQ103</f>
        <v>MISSING</v>
      </c>
      <c r="D103" s="2" t="str">
        <f>'SGRQ Template'!CU103</f>
        <v>MISSING</v>
      </c>
      <c r="E103" s="2" t="str">
        <f>'SGRQ Template'!CV103</f>
        <v>MISSING</v>
      </c>
    </row>
    <row r="104" spans="1:5" ht="12.75">
      <c r="A104">
        <f>'SGRQ Template'!A104</f>
        <v>0</v>
      </c>
      <c r="B104" s="2" t="str">
        <f>'SGRQ Template'!CM104</f>
        <v>MISSING</v>
      </c>
      <c r="C104" s="2" t="str">
        <f>'SGRQ Template'!CQ104</f>
        <v>MISSING</v>
      </c>
      <c r="D104" s="2" t="str">
        <f>'SGRQ Template'!CU104</f>
        <v>MISSING</v>
      </c>
      <c r="E104" s="2" t="str">
        <f>'SGRQ Template'!CV104</f>
        <v>MISSING</v>
      </c>
    </row>
    <row r="105" spans="1:5" ht="12.75">
      <c r="A105">
        <f>'SGRQ Template'!A105</f>
        <v>0</v>
      </c>
      <c r="B105" s="2" t="str">
        <f>'SGRQ Template'!CM105</f>
        <v>MISSING</v>
      </c>
      <c r="C105" s="2" t="str">
        <f>'SGRQ Template'!CQ105</f>
        <v>MISSING</v>
      </c>
      <c r="D105" s="2" t="str">
        <f>'SGRQ Template'!CU105</f>
        <v>MISSING</v>
      </c>
      <c r="E105" s="2" t="str">
        <f>'SGRQ Template'!CV105</f>
        <v>MISSING</v>
      </c>
    </row>
    <row r="106" spans="1:5" ht="12.75">
      <c r="A106">
        <f>'SGRQ Template'!A106</f>
        <v>0</v>
      </c>
      <c r="B106" s="2" t="str">
        <f>'SGRQ Template'!CM106</f>
        <v>MISSING</v>
      </c>
      <c r="C106" s="2" t="str">
        <f>'SGRQ Template'!CQ106</f>
        <v>MISSING</v>
      </c>
      <c r="D106" s="2" t="str">
        <f>'SGRQ Template'!CU106</f>
        <v>MISSING</v>
      </c>
      <c r="E106" s="2" t="str">
        <f>'SGRQ Template'!CV106</f>
        <v>MISSING</v>
      </c>
    </row>
    <row r="107" spans="1:5" ht="12.75">
      <c r="A107">
        <f>'SGRQ Template'!A107</f>
        <v>0</v>
      </c>
      <c r="B107" s="2" t="str">
        <f>'SGRQ Template'!CM107</f>
        <v>MISSING</v>
      </c>
      <c r="C107" s="2" t="str">
        <f>'SGRQ Template'!CQ107</f>
        <v>MISSING</v>
      </c>
      <c r="D107" s="2" t="str">
        <f>'SGRQ Template'!CU107</f>
        <v>MISSING</v>
      </c>
      <c r="E107" s="2" t="str">
        <f>'SGRQ Template'!CV107</f>
        <v>MISSING</v>
      </c>
    </row>
    <row r="108" spans="1:5" ht="12.75">
      <c r="A108">
        <f>'SGRQ Template'!A108</f>
        <v>0</v>
      </c>
      <c r="B108" s="2" t="str">
        <f>'SGRQ Template'!CM108</f>
        <v>MISSING</v>
      </c>
      <c r="C108" s="2" t="str">
        <f>'SGRQ Template'!CQ108</f>
        <v>MISSING</v>
      </c>
      <c r="D108" s="2" t="str">
        <f>'SGRQ Template'!CU108</f>
        <v>MISSING</v>
      </c>
      <c r="E108" s="2" t="str">
        <f>'SGRQ Template'!CV108</f>
        <v>MISSING</v>
      </c>
    </row>
    <row r="109" spans="1:5" ht="12.75">
      <c r="A109">
        <f>'SGRQ Template'!A109</f>
        <v>0</v>
      </c>
      <c r="B109" s="2" t="str">
        <f>'SGRQ Template'!CM109</f>
        <v>MISSING</v>
      </c>
      <c r="C109" s="2" t="str">
        <f>'SGRQ Template'!CQ109</f>
        <v>MISSING</v>
      </c>
      <c r="D109" s="2" t="str">
        <f>'SGRQ Template'!CU109</f>
        <v>MISSING</v>
      </c>
      <c r="E109" s="2" t="str">
        <f>'SGRQ Template'!CV109</f>
        <v>MISSING</v>
      </c>
    </row>
    <row r="110" spans="1:5" ht="12.75">
      <c r="A110">
        <f>'SGRQ Template'!A110</f>
        <v>0</v>
      </c>
      <c r="B110" s="2" t="str">
        <f>'SGRQ Template'!CM110</f>
        <v>MISSING</v>
      </c>
      <c r="C110" s="2" t="str">
        <f>'SGRQ Template'!CQ110</f>
        <v>MISSING</v>
      </c>
      <c r="D110" s="2" t="str">
        <f>'SGRQ Template'!CU110</f>
        <v>MISSING</v>
      </c>
      <c r="E110" s="2" t="str">
        <f>'SGRQ Template'!CV110</f>
        <v>MISSING</v>
      </c>
    </row>
    <row r="111" spans="1:5" ht="12.75">
      <c r="A111">
        <f>'SGRQ Template'!A111</f>
        <v>0</v>
      </c>
      <c r="B111" s="2" t="str">
        <f>'SGRQ Template'!CM111</f>
        <v>MISSING</v>
      </c>
      <c r="C111" s="2" t="str">
        <f>'SGRQ Template'!CQ111</f>
        <v>MISSING</v>
      </c>
      <c r="D111" s="2" t="str">
        <f>'SGRQ Template'!CU111</f>
        <v>MISSING</v>
      </c>
      <c r="E111" s="2" t="str">
        <f>'SGRQ Template'!CV111</f>
        <v>MISSING</v>
      </c>
    </row>
    <row r="112" spans="1:5" ht="12.75">
      <c r="A112">
        <f>'SGRQ Template'!A112</f>
        <v>0</v>
      </c>
      <c r="B112" s="2" t="str">
        <f>'SGRQ Template'!CM112</f>
        <v>MISSING</v>
      </c>
      <c r="C112" s="2" t="str">
        <f>'SGRQ Template'!CQ112</f>
        <v>MISSING</v>
      </c>
      <c r="D112" s="2" t="str">
        <f>'SGRQ Template'!CU112</f>
        <v>MISSING</v>
      </c>
      <c r="E112" s="2" t="str">
        <f>'SGRQ Template'!CV112</f>
        <v>MISSING</v>
      </c>
    </row>
    <row r="113" spans="1:5" ht="12.75">
      <c r="A113">
        <f>'SGRQ Template'!A113</f>
        <v>0</v>
      </c>
      <c r="B113" s="2" t="str">
        <f>'SGRQ Template'!CM113</f>
        <v>MISSING</v>
      </c>
      <c r="C113" s="2" t="str">
        <f>'SGRQ Template'!CQ113</f>
        <v>MISSING</v>
      </c>
      <c r="D113" s="2" t="str">
        <f>'SGRQ Template'!CU113</f>
        <v>MISSING</v>
      </c>
      <c r="E113" s="2" t="str">
        <f>'SGRQ Template'!CV113</f>
        <v>MISSING</v>
      </c>
    </row>
    <row r="114" spans="1:5" ht="12.75">
      <c r="A114">
        <f>'SGRQ Template'!A114</f>
        <v>0</v>
      </c>
      <c r="B114" s="2" t="str">
        <f>'SGRQ Template'!CM114</f>
        <v>MISSING</v>
      </c>
      <c r="C114" s="2" t="str">
        <f>'SGRQ Template'!CQ114</f>
        <v>MISSING</v>
      </c>
      <c r="D114" s="2" t="str">
        <f>'SGRQ Template'!CU114</f>
        <v>MISSING</v>
      </c>
      <c r="E114" s="2" t="str">
        <f>'SGRQ Template'!CV114</f>
        <v>MISSING</v>
      </c>
    </row>
    <row r="115" spans="1:5" ht="12.75">
      <c r="A115">
        <f>'SGRQ Template'!A115</f>
        <v>0</v>
      </c>
      <c r="B115" s="2" t="str">
        <f>'SGRQ Template'!CM115</f>
        <v>MISSING</v>
      </c>
      <c r="C115" s="2" t="str">
        <f>'SGRQ Template'!CQ115</f>
        <v>MISSING</v>
      </c>
      <c r="D115" s="2" t="str">
        <f>'SGRQ Template'!CU115</f>
        <v>MISSING</v>
      </c>
      <c r="E115" s="2" t="str">
        <f>'SGRQ Template'!CV115</f>
        <v>MISSING</v>
      </c>
    </row>
    <row r="116" spans="1:5" ht="12.75">
      <c r="A116">
        <f>'SGRQ Template'!A116</f>
        <v>0</v>
      </c>
      <c r="B116" s="2" t="str">
        <f>'SGRQ Template'!CM116</f>
        <v>MISSING</v>
      </c>
      <c r="C116" s="2" t="str">
        <f>'SGRQ Template'!CQ116</f>
        <v>MISSING</v>
      </c>
      <c r="D116" s="2" t="str">
        <f>'SGRQ Template'!CU116</f>
        <v>MISSING</v>
      </c>
      <c r="E116" s="2" t="str">
        <f>'SGRQ Template'!CV116</f>
        <v>MISSING</v>
      </c>
    </row>
    <row r="117" spans="1:5" ht="12.75">
      <c r="A117">
        <f>'SGRQ Template'!A117</f>
        <v>0</v>
      </c>
      <c r="B117" s="2" t="str">
        <f>'SGRQ Template'!CM117</f>
        <v>MISSING</v>
      </c>
      <c r="C117" s="2" t="str">
        <f>'SGRQ Template'!CQ117</f>
        <v>MISSING</v>
      </c>
      <c r="D117" s="2" t="str">
        <f>'SGRQ Template'!CU117</f>
        <v>MISSING</v>
      </c>
      <c r="E117" s="2" t="str">
        <f>'SGRQ Template'!CV117</f>
        <v>MISSING</v>
      </c>
    </row>
    <row r="118" spans="1:5" ht="12.75">
      <c r="A118">
        <f>'SGRQ Template'!A118</f>
        <v>0</v>
      </c>
      <c r="B118" s="2" t="str">
        <f>'SGRQ Template'!CM118</f>
        <v>MISSING</v>
      </c>
      <c r="C118" s="2" t="str">
        <f>'SGRQ Template'!CQ118</f>
        <v>MISSING</v>
      </c>
      <c r="D118" s="2" t="str">
        <f>'SGRQ Template'!CU118</f>
        <v>MISSING</v>
      </c>
      <c r="E118" s="2" t="str">
        <f>'SGRQ Template'!CV118</f>
        <v>MISSING</v>
      </c>
    </row>
    <row r="119" spans="1:5" ht="12.75">
      <c r="A119">
        <f>'SGRQ Template'!A119</f>
        <v>0</v>
      </c>
      <c r="B119" s="2" t="str">
        <f>'SGRQ Template'!CM119</f>
        <v>MISSING</v>
      </c>
      <c r="C119" s="2" t="str">
        <f>'SGRQ Template'!CQ119</f>
        <v>MISSING</v>
      </c>
      <c r="D119" s="2" t="str">
        <f>'SGRQ Template'!CU119</f>
        <v>MISSING</v>
      </c>
      <c r="E119" s="2" t="str">
        <f>'SGRQ Template'!CV119</f>
        <v>MISSING</v>
      </c>
    </row>
    <row r="120" spans="1:5" ht="12.75">
      <c r="A120">
        <f>'SGRQ Template'!A120</f>
        <v>0</v>
      </c>
      <c r="B120" s="2" t="str">
        <f>'SGRQ Template'!CM120</f>
        <v>MISSING</v>
      </c>
      <c r="C120" s="2" t="str">
        <f>'SGRQ Template'!CQ120</f>
        <v>MISSING</v>
      </c>
      <c r="D120" s="2" t="str">
        <f>'SGRQ Template'!CU120</f>
        <v>MISSING</v>
      </c>
      <c r="E120" s="2" t="str">
        <f>'SGRQ Template'!CV120</f>
        <v>MISSING</v>
      </c>
    </row>
    <row r="121" spans="1:5" ht="12.75">
      <c r="A121">
        <f>'SGRQ Template'!A121</f>
        <v>0</v>
      </c>
      <c r="B121" s="2" t="str">
        <f>'SGRQ Template'!CM121</f>
        <v>MISSING</v>
      </c>
      <c r="C121" s="2" t="str">
        <f>'SGRQ Template'!CQ121</f>
        <v>MISSING</v>
      </c>
      <c r="D121" s="2" t="str">
        <f>'SGRQ Template'!CU121</f>
        <v>MISSING</v>
      </c>
      <c r="E121" s="2" t="str">
        <f>'SGRQ Template'!CV121</f>
        <v>MISSING</v>
      </c>
    </row>
    <row r="122" spans="1:5" ht="12.75">
      <c r="A122">
        <f>'SGRQ Template'!A122</f>
        <v>0</v>
      </c>
      <c r="B122" s="2" t="str">
        <f>'SGRQ Template'!CM122</f>
        <v>MISSING</v>
      </c>
      <c r="C122" s="2" t="str">
        <f>'SGRQ Template'!CQ122</f>
        <v>MISSING</v>
      </c>
      <c r="D122" s="2" t="str">
        <f>'SGRQ Template'!CU122</f>
        <v>MISSING</v>
      </c>
      <c r="E122" s="2" t="str">
        <f>'SGRQ Template'!CV122</f>
        <v>MISSING</v>
      </c>
    </row>
    <row r="123" spans="1:5" ht="12.75">
      <c r="A123">
        <f>'SGRQ Template'!A123</f>
        <v>0</v>
      </c>
      <c r="B123" s="2" t="str">
        <f>'SGRQ Template'!CM123</f>
        <v>MISSING</v>
      </c>
      <c r="C123" s="2" t="str">
        <f>'SGRQ Template'!CQ123</f>
        <v>MISSING</v>
      </c>
      <c r="D123" s="2" t="str">
        <f>'SGRQ Template'!CU123</f>
        <v>MISSING</v>
      </c>
      <c r="E123" s="2" t="str">
        <f>'SGRQ Template'!CV123</f>
        <v>MISSING</v>
      </c>
    </row>
    <row r="124" spans="1:5" ht="12.75">
      <c r="A124">
        <f>'SGRQ Template'!A124</f>
        <v>0</v>
      </c>
      <c r="B124" s="2" t="str">
        <f>'SGRQ Template'!CM124</f>
        <v>MISSING</v>
      </c>
      <c r="C124" s="2" t="str">
        <f>'SGRQ Template'!CQ124</f>
        <v>MISSING</v>
      </c>
      <c r="D124" s="2" t="str">
        <f>'SGRQ Template'!CU124</f>
        <v>MISSING</v>
      </c>
      <c r="E124" s="2" t="str">
        <f>'SGRQ Template'!CV124</f>
        <v>MISSING</v>
      </c>
    </row>
    <row r="125" spans="1:5" ht="12.75">
      <c r="A125">
        <f>'SGRQ Template'!A125</f>
        <v>0</v>
      </c>
      <c r="B125" s="2" t="str">
        <f>'SGRQ Template'!CM125</f>
        <v>MISSING</v>
      </c>
      <c r="C125" s="2" t="str">
        <f>'SGRQ Template'!CQ125</f>
        <v>MISSING</v>
      </c>
      <c r="D125" s="2" t="str">
        <f>'SGRQ Template'!CU125</f>
        <v>MISSING</v>
      </c>
      <c r="E125" s="2" t="str">
        <f>'SGRQ Template'!CV125</f>
        <v>MISSING</v>
      </c>
    </row>
    <row r="126" spans="1:5" ht="12.75">
      <c r="A126">
        <f>'SGRQ Template'!A126</f>
        <v>0</v>
      </c>
      <c r="B126" s="2" t="str">
        <f>'SGRQ Template'!CM126</f>
        <v>MISSING</v>
      </c>
      <c r="C126" s="2" t="str">
        <f>'SGRQ Template'!CQ126</f>
        <v>MISSING</v>
      </c>
      <c r="D126" s="2" t="str">
        <f>'SGRQ Template'!CU126</f>
        <v>MISSING</v>
      </c>
      <c r="E126" s="2" t="str">
        <f>'SGRQ Template'!CV126</f>
        <v>MISSING</v>
      </c>
    </row>
    <row r="127" spans="1:5" ht="12.75">
      <c r="A127">
        <f>'SGRQ Template'!A127</f>
        <v>0</v>
      </c>
      <c r="B127" s="2" t="str">
        <f>'SGRQ Template'!CM127</f>
        <v>MISSING</v>
      </c>
      <c r="C127" s="2" t="str">
        <f>'SGRQ Template'!CQ127</f>
        <v>MISSING</v>
      </c>
      <c r="D127" s="2" t="str">
        <f>'SGRQ Template'!CU127</f>
        <v>MISSING</v>
      </c>
      <c r="E127" s="2" t="str">
        <f>'SGRQ Template'!CV127</f>
        <v>MISSING</v>
      </c>
    </row>
    <row r="128" spans="1:5" ht="12.75">
      <c r="A128">
        <f>'SGRQ Template'!A128</f>
        <v>0</v>
      </c>
      <c r="B128" s="2" t="str">
        <f>'SGRQ Template'!CM128</f>
        <v>MISSING</v>
      </c>
      <c r="C128" s="2" t="str">
        <f>'SGRQ Template'!CQ128</f>
        <v>MISSING</v>
      </c>
      <c r="D128" s="2" t="str">
        <f>'SGRQ Template'!CU128</f>
        <v>MISSING</v>
      </c>
      <c r="E128" s="2" t="str">
        <f>'SGRQ Template'!CV128</f>
        <v>MISSING</v>
      </c>
    </row>
    <row r="129" spans="1:5" ht="12.75">
      <c r="A129">
        <f>'SGRQ Template'!A129</f>
        <v>0</v>
      </c>
      <c r="B129" s="2" t="str">
        <f>'SGRQ Template'!CM129</f>
        <v>MISSING</v>
      </c>
      <c r="C129" s="2" t="str">
        <f>'SGRQ Template'!CQ129</f>
        <v>MISSING</v>
      </c>
      <c r="D129" s="2" t="str">
        <f>'SGRQ Template'!CU129</f>
        <v>MISSING</v>
      </c>
      <c r="E129" s="2" t="str">
        <f>'SGRQ Template'!CV129</f>
        <v>MISSING</v>
      </c>
    </row>
    <row r="130" spans="1:5" ht="12.75">
      <c r="A130">
        <f>'SGRQ Template'!A130</f>
        <v>0</v>
      </c>
      <c r="B130" s="2" t="str">
        <f>'SGRQ Template'!CM130</f>
        <v>MISSING</v>
      </c>
      <c r="C130" s="2" t="str">
        <f>'SGRQ Template'!CQ130</f>
        <v>MISSING</v>
      </c>
      <c r="D130" s="2" t="str">
        <f>'SGRQ Template'!CU130</f>
        <v>MISSING</v>
      </c>
      <c r="E130" s="2" t="str">
        <f>'SGRQ Template'!CV130</f>
        <v>MISSING</v>
      </c>
    </row>
    <row r="131" spans="1:5" ht="12.75">
      <c r="A131">
        <f>'SGRQ Template'!A131</f>
        <v>0</v>
      </c>
      <c r="B131" s="2" t="str">
        <f>'SGRQ Template'!CM131</f>
        <v>MISSING</v>
      </c>
      <c r="C131" s="2" t="str">
        <f>'SGRQ Template'!CQ131</f>
        <v>MISSING</v>
      </c>
      <c r="D131" s="2" t="str">
        <f>'SGRQ Template'!CU131</f>
        <v>MISSING</v>
      </c>
      <c r="E131" s="2" t="str">
        <f>'SGRQ Template'!CV131</f>
        <v>MISSING</v>
      </c>
    </row>
    <row r="132" spans="1:5" ht="12.75">
      <c r="A132">
        <f>'SGRQ Template'!A132</f>
        <v>0</v>
      </c>
      <c r="B132" s="2" t="str">
        <f>'SGRQ Template'!CM132</f>
        <v>MISSING</v>
      </c>
      <c r="C132" s="2" t="str">
        <f>'SGRQ Template'!CQ132</f>
        <v>MISSING</v>
      </c>
      <c r="D132" s="2" t="str">
        <f>'SGRQ Template'!CU132</f>
        <v>MISSING</v>
      </c>
      <c r="E132" s="2" t="str">
        <f>'SGRQ Template'!CV132</f>
        <v>MISSING</v>
      </c>
    </row>
    <row r="133" spans="1:5" ht="12.75">
      <c r="A133">
        <f>'SGRQ Template'!A133</f>
        <v>0</v>
      </c>
      <c r="B133" s="2" t="str">
        <f>'SGRQ Template'!CM133</f>
        <v>MISSING</v>
      </c>
      <c r="C133" s="2" t="str">
        <f>'SGRQ Template'!CQ133</f>
        <v>MISSING</v>
      </c>
      <c r="D133" s="2" t="str">
        <f>'SGRQ Template'!CU133</f>
        <v>MISSING</v>
      </c>
      <c r="E133" s="2" t="str">
        <f>'SGRQ Template'!CV133</f>
        <v>MISSING</v>
      </c>
    </row>
    <row r="134" spans="1:5" ht="12.75">
      <c r="A134">
        <f>'SGRQ Template'!A134</f>
        <v>0</v>
      </c>
      <c r="B134" s="2" t="str">
        <f>'SGRQ Template'!CM134</f>
        <v>MISSING</v>
      </c>
      <c r="C134" s="2" t="str">
        <f>'SGRQ Template'!CQ134</f>
        <v>MISSING</v>
      </c>
      <c r="D134" s="2" t="str">
        <f>'SGRQ Template'!CU134</f>
        <v>MISSING</v>
      </c>
      <c r="E134" s="2" t="str">
        <f>'SGRQ Template'!CV134</f>
        <v>MISSING</v>
      </c>
    </row>
    <row r="135" spans="1:5" ht="12.75">
      <c r="A135">
        <f>'SGRQ Template'!A135</f>
        <v>0</v>
      </c>
      <c r="B135" s="2" t="str">
        <f>'SGRQ Template'!CM135</f>
        <v>MISSING</v>
      </c>
      <c r="C135" s="2" t="str">
        <f>'SGRQ Template'!CQ135</f>
        <v>MISSING</v>
      </c>
      <c r="D135" s="2" t="str">
        <f>'SGRQ Template'!CU135</f>
        <v>MISSING</v>
      </c>
      <c r="E135" s="2" t="str">
        <f>'SGRQ Template'!CV135</f>
        <v>MISSING</v>
      </c>
    </row>
    <row r="136" spans="1:5" ht="12.75">
      <c r="A136">
        <f>'SGRQ Template'!A136</f>
        <v>0</v>
      </c>
      <c r="B136" s="2" t="str">
        <f>'SGRQ Template'!CM136</f>
        <v>MISSING</v>
      </c>
      <c r="C136" s="2" t="str">
        <f>'SGRQ Template'!CQ136</f>
        <v>MISSING</v>
      </c>
      <c r="D136" s="2" t="str">
        <f>'SGRQ Template'!CU136</f>
        <v>MISSING</v>
      </c>
      <c r="E136" s="2" t="str">
        <f>'SGRQ Template'!CV136</f>
        <v>MISSING</v>
      </c>
    </row>
    <row r="137" spans="1:5" ht="12.75">
      <c r="A137">
        <f>'SGRQ Template'!A137</f>
        <v>0</v>
      </c>
      <c r="B137" s="2" t="str">
        <f>'SGRQ Template'!CM137</f>
        <v>MISSING</v>
      </c>
      <c r="C137" s="2" t="str">
        <f>'SGRQ Template'!CQ137</f>
        <v>MISSING</v>
      </c>
      <c r="D137" s="2" t="str">
        <f>'SGRQ Template'!CU137</f>
        <v>MISSING</v>
      </c>
      <c r="E137" s="2" t="str">
        <f>'SGRQ Template'!CV137</f>
        <v>MISSING</v>
      </c>
    </row>
    <row r="138" spans="1:5" ht="12.75">
      <c r="A138">
        <f>'SGRQ Template'!A138</f>
        <v>0</v>
      </c>
      <c r="B138" s="2" t="str">
        <f>'SGRQ Template'!CM138</f>
        <v>MISSING</v>
      </c>
      <c r="C138" s="2" t="str">
        <f>'SGRQ Template'!CQ138</f>
        <v>MISSING</v>
      </c>
      <c r="D138" s="2" t="str">
        <f>'SGRQ Template'!CU138</f>
        <v>MISSING</v>
      </c>
      <c r="E138" s="2" t="str">
        <f>'SGRQ Template'!CV138</f>
        <v>MISSING</v>
      </c>
    </row>
    <row r="139" spans="1:5" ht="12.75">
      <c r="A139">
        <f>'SGRQ Template'!A139</f>
        <v>0</v>
      </c>
      <c r="B139" s="2" t="str">
        <f>'SGRQ Template'!CM139</f>
        <v>MISSING</v>
      </c>
      <c r="C139" s="2" t="str">
        <f>'SGRQ Template'!CQ139</f>
        <v>MISSING</v>
      </c>
      <c r="D139" s="2" t="str">
        <f>'SGRQ Template'!CU139</f>
        <v>MISSING</v>
      </c>
      <c r="E139" s="2" t="str">
        <f>'SGRQ Template'!CV139</f>
        <v>MISSING</v>
      </c>
    </row>
    <row r="140" spans="1:5" ht="12.75">
      <c r="A140">
        <f>'SGRQ Template'!A140</f>
        <v>0</v>
      </c>
      <c r="B140" s="2" t="str">
        <f>'SGRQ Template'!CM140</f>
        <v>MISSING</v>
      </c>
      <c r="C140" s="2" t="str">
        <f>'SGRQ Template'!CQ140</f>
        <v>MISSING</v>
      </c>
      <c r="D140" s="2" t="str">
        <f>'SGRQ Template'!CU140</f>
        <v>MISSING</v>
      </c>
      <c r="E140" s="2" t="str">
        <f>'SGRQ Template'!CV140</f>
        <v>MISSING</v>
      </c>
    </row>
    <row r="141" spans="1:5" ht="12.75">
      <c r="A141">
        <f>'SGRQ Template'!A141</f>
        <v>0</v>
      </c>
      <c r="B141" s="2" t="str">
        <f>'SGRQ Template'!CM141</f>
        <v>MISSING</v>
      </c>
      <c r="C141" s="2" t="str">
        <f>'SGRQ Template'!CQ141</f>
        <v>MISSING</v>
      </c>
      <c r="D141" s="2" t="str">
        <f>'SGRQ Template'!CU141</f>
        <v>MISSING</v>
      </c>
      <c r="E141" s="2" t="str">
        <f>'SGRQ Template'!CV141</f>
        <v>MISSING</v>
      </c>
    </row>
    <row r="142" spans="1:5" ht="12.75">
      <c r="A142">
        <f>'SGRQ Template'!A142</f>
        <v>0</v>
      </c>
      <c r="B142" s="2" t="str">
        <f>'SGRQ Template'!CM142</f>
        <v>MISSING</v>
      </c>
      <c r="C142" s="2" t="str">
        <f>'SGRQ Template'!CQ142</f>
        <v>MISSING</v>
      </c>
      <c r="D142" s="2" t="str">
        <f>'SGRQ Template'!CU142</f>
        <v>MISSING</v>
      </c>
      <c r="E142" s="2" t="str">
        <f>'SGRQ Template'!CV142</f>
        <v>MISSING</v>
      </c>
    </row>
    <row r="143" spans="1:5" ht="12.75">
      <c r="A143">
        <f>'SGRQ Template'!A143</f>
        <v>0</v>
      </c>
      <c r="B143" s="2" t="str">
        <f>'SGRQ Template'!CM143</f>
        <v>MISSING</v>
      </c>
      <c r="C143" s="2" t="str">
        <f>'SGRQ Template'!CQ143</f>
        <v>MISSING</v>
      </c>
      <c r="D143" s="2" t="str">
        <f>'SGRQ Template'!CU143</f>
        <v>MISSING</v>
      </c>
      <c r="E143" s="2" t="str">
        <f>'SGRQ Template'!CV143</f>
        <v>MISSING</v>
      </c>
    </row>
    <row r="144" spans="1:5" ht="12.75">
      <c r="A144">
        <f>'SGRQ Template'!A144</f>
        <v>0</v>
      </c>
      <c r="B144" s="2" t="str">
        <f>'SGRQ Template'!CM144</f>
        <v>MISSING</v>
      </c>
      <c r="C144" s="2" t="str">
        <f>'SGRQ Template'!CQ144</f>
        <v>MISSING</v>
      </c>
      <c r="D144" s="2" t="str">
        <f>'SGRQ Template'!CU144</f>
        <v>MISSING</v>
      </c>
      <c r="E144" s="2" t="str">
        <f>'SGRQ Template'!CV144</f>
        <v>MISSING</v>
      </c>
    </row>
    <row r="145" spans="1:5" ht="12.75">
      <c r="A145">
        <f>'SGRQ Template'!A145</f>
        <v>0</v>
      </c>
      <c r="B145" s="2" t="str">
        <f>'SGRQ Template'!CM145</f>
        <v>MISSING</v>
      </c>
      <c r="C145" s="2" t="str">
        <f>'SGRQ Template'!CQ145</f>
        <v>MISSING</v>
      </c>
      <c r="D145" s="2" t="str">
        <f>'SGRQ Template'!CU145</f>
        <v>MISSING</v>
      </c>
      <c r="E145" s="2" t="str">
        <f>'SGRQ Template'!CV145</f>
        <v>MISSING</v>
      </c>
    </row>
    <row r="146" spans="1:5" ht="12.75">
      <c r="A146">
        <f>'SGRQ Template'!A146</f>
        <v>0</v>
      </c>
      <c r="B146" s="2" t="str">
        <f>'SGRQ Template'!CM146</f>
        <v>MISSING</v>
      </c>
      <c r="C146" s="2" t="str">
        <f>'SGRQ Template'!CQ146</f>
        <v>MISSING</v>
      </c>
      <c r="D146" s="2" t="str">
        <f>'SGRQ Template'!CU146</f>
        <v>MISSING</v>
      </c>
      <c r="E146" s="2" t="str">
        <f>'SGRQ Template'!CV146</f>
        <v>MISSING</v>
      </c>
    </row>
    <row r="147" spans="1:5" ht="12.75">
      <c r="A147">
        <f>'SGRQ Template'!A147</f>
        <v>0</v>
      </c>
      <c r="B147" s="2" t="str">
        <f>'SGRQ Template'!CM147</f>
        <v>MISSING</v>
      </c>
      <c r="C147" s="2" t="str">
        <f>'SGRQ Template'!CQ147</f>
        <v>MISSING</v>
      </c>
      <c r="D147" s="2" t="str">
        <f>'SGRQ Template'!CU147</f>
        <v>MISSING</v>
      </c>
      <c r="E147" s="2" t="str">
        <f>'SGRQ Template'!CV147</f>
        <v>MISSING</v>
      </c>
    </row>
    <row r="148" spans="1:5" ht="12.75">
      <c r="A148">
        <f>'SGRQ Template'!A148</f>
        <v>0</v>
      </c>
      <c r="B148" s="2" t="str">
        <f>'SGRQ Template'!CM148</f>
        <v>MISSING</v>
      </c>
      <c r="C148" s="2" t="str">
        <f>'SGRQ Template'!CQ148</f>
        <v>MISSING</v>
      </c>
      <c r="D148" s="2" t="str">
        <f>'SGRQ Template'!CU148</f>
        <v>MISSING</v>
      </c>
      <c r="E148" s="2" t="str">
        <f>'SGRQ Template'!CV148</f>
        <v>MISSING</v>
      </c>
    </row>
    <row r="149" spans="1:5" ht="12.75">
      <c r="A149">
        <f>'SGRQ Template'!A149</f>
        <v>0</v>
      </c>
      <c r="B149" s="2" t="str">
        <f>'SGRQ Template'!CM149</f>
        <v>MISSING</v>
      </c>
      <c r="C149" s="2" t="str">
        <f>'SGRQ Template'!CQ149</f>
        <v>MISSING</v>
      </c>
      <c r="D149" s="2" t="str">
        <f>'SGRQ Template'!CU149</f>
        <v>MISSING</v>
      </c>
      <c r="E149" s="2" t="str">
        <f>'SGRQ Template'!CV149</f>
        <v>MISSING</v>
      </c>
    </row>
    <row r="150" spans="1:5" ht="12.75">
      <c r="A150">
        <f>'SGRQ Template'!A150</f>
        <v>0</v>
      </c>
      <c r="B150" s="2" t="str">
        <f>'SGRQ Template'!CM150</f>
        <v>MISSING</v>
      </c>
      <c r="C150" s="2" t="str">
        <f>'SGRQ Template'!CQ150</f>
        <v>MISSING</v>
      </c>
      <c r="D150" s="2" t="str">
        <f>'SGRQ Template'!CU150</f>
        <v>MISSING</v>
      </c>
      <c r="E150" s="2" t="str">
        <f>'SGRQ Template'!CV150</f>
        <v>MISSING</v>
      </c>
    </row>
    <row r="151" spans="1:5" ht="12.75">
      <c r="A151">
        <f>'SGRQ Template'!A151</f>
        <v>0</v>
      </c>
      <c r="B151" s="2" t="str">
        <f>'SGRQ Template'!CM151</f>
        <v>MISSING</v>
      </c>
      <c r="C151" s="2" t="str">
        <f>'SGRQ Template'!CQ151</f>
        <v>MISSING</v>
      </c>
      <c r="D151" s="2" t="str">
        <f>'SGRQ Template'!CU151</f>
        <v>MISSING</v>
      </c>
      <c r="E151" s="2" t="str">
        <f>'SGRQ Template'!CV151</f>
        <v>MISSING</v>
      </c>
    </row>
    <row r="152" spans="1:5" ht="12.75">
      <c r="A152">
        <f>'SGRQ Template'!A152</f>
        <v>0</v>
      </c>
      <c r="B152" s="2" t="str">
        <f>'SGRQ Template'!CM152</f>
        <v>MISSING</v>
      </c>
      <c r="C152" s="2" t="str">
        <f>'SGRQ Template'!CQ152</f>
        <v>MISSING</v>
      </c>
      <c r="D152" s="2" t="str">
        <f>'SGRQ Template'!CU152</f>
        <v>MISSING</v>
      </c>
      <c r="E152" s="2" t="str">
        <f>'SGRQ Template'!CV152</f>
        <v>MISSING</v>
      </c>
    </row>
    <row r="153" spans="1:5" ht="12.75">
      <c r="A153">
        <f>'SGRQ Template'!A153</f>
        <v>0</v>
      </c>
      <c r="B153" s="2" t="str">
        <f>'SGRQ Template'!CM153</f>
        <v>MISSING</v>
      </c>
      <c r="C153" s="2" t="str">
        <f>'SGRQ Template'!CQ153</f>
        <v>MISSING</v>
      </c>
      <c r="D153" s="2" t="str">
        <f>'SGRQ Template'!CU153</f>
        <v>MISSING</v>
      </c>
      <c r="E153" s="2" t="str">
        <f>'SGRQ Template'!CV153</f>
        <v>MISSING</v>
      </c>
    </row>
    <row r="154" spans="1:5" ht="12.75">
      <c r="A154">
        <f>'SGRQ Template'!A154</f>
        <v>0</v>
      </c>
      <c r="B154" s="2" t="str">
        <f>'SGRQ Template'!CM154</f>
        <v>MISSING</v>
      </c>
      <c r="C154" s="2" t="str">
        <f>'SGRQ Template'!CQ154</f>
        <v>MISSING</v>
      </c>
      <c r="D154" s="2" t="str">
        <f>'SGRQ Template'!CU154</f>
        <v>MISSING</v>
      </c>
      <c r="E154" s="2" t="str">
        <f>'SGRQ Template'!CV154</f>
        <v>MISSING</v>
      </c>
    </row>
    <row r="155" spans="1:5" ht="12.75">
      <c r="A155">
        <f>'SGRQ Template'!A155</f>
        <v>0</v>
      </c>
      <c r="B155" s="2" t="str">
        <f>'SGRQ Template'!CM155</f>
        <v>MISSING</v>
      </c>
      <c r="C155" s="2" t="str">
        <f>'SGRQ Template'!CQ155</f>
        <v>MISSING</v>
      </c>
      <c r="D155" s="2" t="str">
        <f>'SGRQ Template'!CU155</f>
        <v>MISSING</v>
      </c>
      <c r="E155" s="2" t="str">
        <f>'SGRQ Template'!CV155</f>
        <v>MISSING</v>
      </c>
    </row>
    <row r="156" spans="1:5" ht="12.75">
      <c r="A156">
        <f>'SGRQ Template'!A156</f>
        <v>0</v>
      </c>
      <c r="B156" s="2" t="str">
        <f>'SGRQ Template'!CM156</f>
        <v>MISSING</v>
      </c>
      <c r="C156" s="2" t="str">
        <f>'SGRQ Template'!CQ156</f>
        <v>MISSING</v>
      </c>
      <c r="D156" s="2" t="str">
        <f>'SGRQ Template'!CU156</f>
        <v>MISSING</v>
      </c>
      <c r="E156" s="2" t="str">
        <f>'SGRQ Template'!CV156</f>
        <v>MISSING</v>
      </c>
    </row>
    <row r="157" spans="1:5" ht="12.75">
      <c r="A157">
        <f>'SGRQ Template'!A157</f>
        <v>0</v>
      </c>
      <c r="B157" s="2" t="str">
        <f>'SGRQ Template'!CM157</f>
        <v>MISSING</v>
      </c>
      <c r="C157" s="2" t="str">
        <f>'SGRQ Template'!CQ157</f>
        <v>MISSING</v>
      </c>
      <c r="D157" s="2" t="str">
        <f>'SGRQ Template'!CU157</f>
        <v>MISSING</v>
      </c>
      <c r="E157" s="2" t="str">
        <f>'SGRQ Template'!CV157</f>
        <v>MISSING</v>
      </c>
    </row>
    <row r="158" spans="1:5" ht="12.75">
      <c r="A158">
        <f>'SGRQ Template'!A158</f>
        <v>0</v>
      </c>
      <c r="B158" s="2" t="str">
        <f>'SGRQ Template'!CM158</f>
        <v>MISSING</v>
      </c>
      <c r="C158" s="2" t="str">
        <f>'SGRQ Template'!CQ158</f>
        <v>MISSING</v>
      </c>
      <c r="D158" s="2" t="str">
        <f>'SGRQ Template'!CU158</f>
        <v>MISSING</v>
      </c>
      <c r="E158" s="2" t="str">
        <f>'SGRQ Template'!CV158</f>
        <v>MISSING</v>
      </c>
    </row>
    <row r="159" spans="1:5" ht="12.75">
      <c r="A159">
        <f>'SGRQ Template'!A159</f>
        <v>0</v>
      </c>
      <c r="B159" s="2" t="str">
        <f>'SGRQ Template'!CM159</f>
        <v>MISSING</v>
      </c>
      <c r="C159" s="2" t="str">
        <f>'SGRQ Template'!CQ159</f>
        <v>MISSING</v>
      </c>
      <c r="D159" s="2" t="str">
        <f>'SGRQ Template'!CU159</f>
        <v>MISSING</v>
      </c>
      <c r="E159" s="2" t="str">
        <f>'SGRQ Template'!CV159</f>
        <v>MISSING</v>
      </c>
    </row>
    <row r="160" spans="1:5" ht="12.75">
      <c r="A160">
        <f>'SGRQ Template'!A160</f>
        <v>0</v>
      </c>
      <c r="B160" s="2" t="str">
        <f>'SGRQ Template'!CM160</f>
        <v>MISSING</v>
      </c>
      <c r="C160" s="2" t="str">
        <f>'SGRQ Template'!CQ160</f>
        <v>MISSING</v>
      </c>
      <c r="D160" s="2" t="str">
        <f>'SGRQ Template'!CU160</f>
        <v>MISSING</v>
      </c>
      <c r="E160" s="2" t="str">
        <f>'SGRQ Template'!CV160</f>
        <v>MISSING</v>
      </c>
    </row>
    <row r="161" spans="1:5" ht="12.75">
      <c r="A161">
        <f>'SGRQ Template'!A161</f>
        <v>0</v>
      </c>
      <c r="B161" s="2" t="str">
        <f>'SGRQ Template'!CM161</f>
        <v>MISSING</v>
      </c>
      <c r="C161" s="2" t="str">
        <f>'SGRQ Template'!CQ161</f>
        <v>MISSING</v>
      </c>
      <c r="D161" s="2" t="str">
        <f>'SGRQ Template'!CU161</f>
        <v>MISSING</v>
      </c>
      <c r="E161" s="2" t="str">
        <f>'SGRQ Template'!CV161</f>
        <v>MISSING</v>
      </c>
    </row>
    <row r="162" spans="1:5" ht="12.75">
      <c r="A162">
        <f>'SGRQ Template'!A162</f>
        <v>0</v>
      </c>
      <c r="B162" s="2" t="str">
        <f>'SGRQ Template'!CM162</f>
        <v>MISSING</v>
      </c>
      <c r="C162" s="2" t="str">
        <f>'SGRQ Template'!CQ162</f>
        <v>MISSING</v>
      </c>
      <c r="D162" s="2" t="str">
        <f>'SGRQ Template'!CU162</f>
        <v>MISSING</v>
      </c>
      <c r="E162" s="2" t="str">
        <f>'SGRQ Template'!CV162</f>
        <v>MISSING</v>
      </c>
    </row>
    <row r="163" spans="1:5" ht="12.75">
      <c r="A163">
        <f>'SGRQ Template'!A163</f>
        <v>0</v>
      </c>
      <c r="B163" s="2" t="str">
        <f>'SGRQ Template'!CM163</f>
        <v>MISSING</v>
      </c>
      <c r="C163" s="2" t="str">
        <f>'SGRQ Template'!CQ163</f>
        <v>MISSING</v>
      </c>
      <c r="D163" s="2" t="str">
        <f>'SGRQ Template'!CU163</f>
        <v>MISSING</v>
      </c>
      <c r="E163" s="2" t="str">
        <f>'SGRQ Template'!CV163</f>
        <v>MISSING</v>
      </c>
    </row>
    <row r="164" spans="1:5" ht="12.75">
      <c r="A164">
        <f>'SGRQ Template'!A164</f>
        <v>0</v>
      </c>
      <c r="B164" s="2" t="str">
        <f>'SGRQ Template'!CM164</f>
        <v>MISSING</v>
      </c>
      <c r="C164" s="2" t="str">
        <f>'SGRQ Template'!CQ164</f>
        <v>MISSING</v>
      </c>
      <c r="D164" s="2" t="str">
        <f>'SGRQ Template'!CU164</f>
        <v>MISSING</v>
      </c>
      <c r="E164" s="2" t="str">
        <f>'SGRQ Template'!CV164</f>
        <v>MISSING</v>
      </c>
    </row>
    <row r="165" spans="1:5" ht="12.75">
      <c r="A165">
        <f>'SGRQ Template'!A165</f>
        <v>0</v>
      </c>
      <c r="B165" s="2" t="str">
        <f>'SGRQ Template'!CM165</f>
        <v>MISSING</v>
      </c>
      <c r="C165" s="2" t="str">
        <f>'SGRQ Template'!CQ165</f>
        <v>MISSING</v>
      </c>
      <c r="D165" s="2" t="str">
        <f>'SGRQ Template'!CU165</f>
        <v>MISSING</v>
      </c>
      <c r="E165" s="2" t="str">
        <f>'SGRQ Template'!CV165</f>
        <v>MISSING</v>
      </c>
    </row>
    <row r="166" spans="1:5" ht="12.75">
      <c r="A166">
        <f>'SGRQ Template'!A166</f>
        <v>0</v>
      </c>
      <c r="B166" s="2" t="str">
        <f>'SGRQ Template'!CM166</f>
        <v>MISSING</v>
      </c>
      <c r="C166" s="2" t="str">
        <f>'SGRQ Template'!CQ166</f>
        <v>MISSING</v>
      </c>
      <c r="D166" s="2" t="str">
        <f>'SGRQ Template'!CU166</f>
        <v>MISSING</v>
      </c>
      <c r="E166" s="2" t="str">
        <f>'SGRQ Template'!CV166</f>
        <v>MISSING</v>
      </c>
    </row>
    <row r="167" spans="1:5" ht="12.75">
      <c r="A167">
        <f>'SGRQ Template'!A167</f>
        <v>0</v>
      </c>
      <c r="B167" s="2" t="str">
        <f>'SGRQ Template'!CM167</f>
        <v>MISSING</v>
      </c>
      <c r="C167" s="2" t="str">
        <f>'SGRQ Template'!CQ167</f>
        <v>MISSING</v>
      </c>
      <c r="D167" s="2" t="str">
        <f>'SGRQ Template'!CU167</f>
        <v>MISSING</v>
      </c>
      <c r="E167" s="2" t="str">
        <f>'SGRQ Template'!CV167</f>
        <v>MISSING</v>
      </c>
    </row>
    <row r="168" spans="1:5" ht="12.75">
      <c r="A168">
        <f>'SGRQ Template'!A168</f>
        <v>0</v>
      </c>
      <c r="B168" s="2" t="str">
        <f>'SGRQ Template'!CM168</f>
        <v>MISSING</v>
      </c>
      <c r="C168" s="2" t="str">
        <f>'SGRQ Template'!CQ168</f>
        <v>MISSING</v>
      </c>
      <c r="D168" s="2" t="str">
        <f>'SGRQ Template'!CU168</f>
        <v>MISSING</v>
      </c>
      <c r="E168" s="2" t="str">
        <f>'SGRQ Template'!CV168</f>
        <v>MISSING</v>
      </c>
    </row>
    <row r="169" spans="1:5" ht="12.75">
      <c r="A169">
        <f>'SGRQ Template'!A169</f>
        <v>0</v>
      </c>
      <c r="B169" s="2" t="str">
        <f>'SGRQ Template'!CM169</f>
        <v>MISSING</v>
      </c>
      <c r="C169" s="2" t="str">
        <f>'SGRQ Template'!CQ169</f>
        <v>MISSING</v>
      </c>
      <c r="D169" s="2" t="str">
        <f>'SGRQ Template'!CU169</f>
        <v>MISSING</v>
      </c>
      <c r="E169" s="2" t="str">
        <f>'SGRQ Template'!CV169</f>
        <v>MISSING</v>
      </c>
    </row>
    <row r="170" spans="1:5" ht="12.75">
      <c r="A170">
        <f>'SGRQ Template'!A170</f>
        <v>0</v>
      </c>
      <c r="B170" s="2" t="str">
        <f>'SGRQ Template'!CM170</f>
        <v>MISSING</v>
      </c>
      <c r="C170" s="2" t="str">
        <f>'SGRQ Template'!CQ170</f>
        <v>MISSING</v>
      </c>
      <c r="D170" s="2" t="str">
        <f>'SGRQ Template'!CU170</f>
        <v>MISSING</v>
      </c>
      <c r="E170" s="2" t="str">
        <f>'SGRQ Template'!CV170</f>
        <v>MISSING</v>
      </c>
    </row>
    <row r="171" spans="1:5" ht="12.75">
      <c r="A171">
        <f>'SGRQ Template'!A171</f>
        <v>0</v>
      </c>
      <c r="B171" s="2" t="str">
        <f>'SGRQ Template'!CM171</f>
        <v>MISSING</v>
      </c>
      <c r="C171" s="2" t="str">
        <f>'SGRQ Template'!CQ171</f>
        <v>MISSING</v>
      </c>
      <c r="D171" s="2" t="str">
        <f>'SGRQ Template'!CU171</f>
        <v>MISSING</v>
      </c>
      <c r="E171" s="2" t="str">
        <f>'SGRQ Template'!CV171</f>
        <v>MISSING</v>
      </c>
    </row>
    <row r="172" spans="1:5" ht="12.75">
      <c r="A172">
        <f>'SGRQ Template'!A172</f>
        <v>0</v>
      </c>
      <c r="B172" s="2" t="str">
        <f>'SGRQ Template'!CM172</f>
        <v>MISSING</v>
      </c>
      <c r="C172" s="2" t="str">
        <f>'SGRQ Template'!CQ172</f>
        <v>MISSING</v>
      </c>
      <c r="D172" s="2" t="str">
        <f>'SGRQ Template'!CU172</f>
        <v>MISSING</v>
      </c>
      <c r="E172" s="2" t="str">
        <f>'SGRQ Template'!CV172</f>
        <v>MISSING</v>
      </c>
    </row>
    <row r="173" spans="1:5" ht="12.75">
      <c r="A173">
        <f>'SGRQ Template'!A173</f>
        <v>0</v>
      </c>
      <c r="B173" s="2" t="str">
        <f>'SGRQ Template'!CM173</f>
        <v>MISSING</v>
      </c>
      <c r="C173" s="2" t="str">
        <f>'SGRQ Template'!CQ173</f>
        <v>MISSING</v>
      </c>
      <c r="D173" s="2" t="str">
        <f>'SGRQ Template'!CU173</f>
        <v>MISSING</v>
      </c>
      <c r="E173" s="2" t="str">
        <f>'SGRQ Template'!CV173</f>
        <v>MISSING</v>
      </c>
    </row>
    <row r="174" spans="1:5" ht="12.75">
      <c r="A174">
        <f>'SGRQ Template'!A174</f>
        <v>0</v>
      </c>
      <c r="B174" s="2" t="str">
        <f>'SGRQ Template'!CM174</f>
        <v>MISSING</v>
      </c>
      <c r="C174" s="2" t="str">
        <f>'SGRQ Template'!CQ174</f>
        <v>MISSING</v>
      </c>
      <c r="D174" s="2" t="str">
        <f>'SGRQ Template'!CU174</f>
        <v>MISSING</v>
      </c>
      <c r="E174" s="2" t="str">
        <f>'SGRQ Template'!CV174</f>
        <v>MISSING</v>
      </c>
    </row>
    <row r="175" spans="1:5" ht="12.75">
      <c r="A175">
        <f>'SGRQ Template'!A175</f>
        <v>0</v>
      </c>
      <c r="B175" s="2" t="str">
        <f>'SGRQ Template'!CM175</f>
        <v>MISSING</v>
      </c>
      <c r="C175" s="2" t="str">
        <f>'SGRQ Template'!CQ175</f>
        <v>MISSING</v>
      </c>
      <c r="D175" s="2" t="str">
        <f>'SGRQ Template'!CU175</f>
        <v>MISSING</v>
      </c>
      <c r="E175" s="2" t="str">
        <f>'SGRQ Template'!CV175</f>
        <v>MISSING</v>
      </c>
    </row>
    <row r="176" spans="1:5" ht="12.75">
      <c r="A176">
        <f>'SGRQ Template'!A176</f>
        <v>0</v>
      </c>
      <c r="B176" s="2" t="str">
        <f>'SGRQ Template'!CM176</f>
        <v>MISSING</v>
      </c>
      <c r="C176" s="2" t="str">
        <f>'SGRQ Template'!CQ176</f>
        <v>MISSING</v>
      </c>
      <c r="D176" s="2" t="str">
        <f>'SGRQ Template'!CU176</f>
        <v>MISSING</v>
      </c>
      <c r="E176" s="2" t="str">
        <f>'SGRQ Template'!CV176</f>
        <v>MISSING</v>
      </c>
    </row>
    <row r="177" spans="1:5" ht="12.75">
      <c r="A177">
        <f>'SGRQ Template'!A177</f>
        <v>0</v>
      </c>
      <c r="B177" s="2" t="str">
        <f>'SGRQ Template'!CM177</f>
        <v>MISSING</v>
      </c>
      <c r="C177" s="2" t="str">
        <f>'SGRQ Template'!CQ177</f>
        <v>MISSING</v>
      </c>
      <c r="D177" s="2" t="str">
        <f>'SGRQ Template'!CU177</f>
        <v>MISSING</v>
      </c>
      <c r="E177" s="2" t="str">
        <f>'SGRQ Template'!CV177</f>
        <v>MISSING</v>
      </c>
    </row>
    <row r="178" spans="1:5" ht="12.75">
      <c r="A178">
        <f>'SGRQ Template'!A178</f>
        <v>0</v>
      </c>
      <c r="B178" s="2" t="str">
        <f>'SGRQ Template'!CM178</f>
        <v>MISSING</v>
      </c>
      <c r="C178" s="2" t="str">
        <f>'SGRQ Template'!CQ178</f>
        <v>MISSING</v>
      </c>
      <c r="D178" s="2" t="str">
        <f>'SGRQ Template'!CU178</f>
        <v>MISSING</v>
      </c>
      <c r="E178" s="2" t="str">
        <f>'SGRQ Template'!CV178</f>
        <v>MISSING</v>
      </c>
    </row>
    <row r="179" spans="1:5" ht="12.75">
      <c r="A179">
        <f>'SGRQ Template'!A179</f>
        <v>0</v>
      </c>
      <c r="B179" s="2" t="str">
        <f>'SGRQ Template'!CM179</f>
        <v>MISSING</v>
      </c>
      <c r="C179" s="2" t="str">
        <f>'SGRQ Template'!CQ179</f>
        <v>MISSING</v>
      </c>
      <c r="D179" s="2" t="str">
        <f>'SGRQ Template'!CU179</f>
        <v>MISSING</v>
      </c>
      <c r="E179" s="2" t="str">
        <f>'SGRQ Template'!CV179</f>
        <v>MISSING</v>
      </c>
    </row>
    <row r="180" spans="1:5" ht="12.75">
      <c r="A180">
        <f>'SGRQ Template'!A180</f>
        <v>0</v>
      </c>
      <c r="B180" s="2" t="str">
        <f>'SGRQ Template'!CM180</f>
        <v>MISSING</v>
      </c>
      <c r="C180" s="2" t="str">
        <f>'SGRQ Template'!CQ180</f>
        <v>MISSING</v>
      </c>
      <c r="D180" s="2" t="str">
        <f>'SGRQ Template'!CU180</f>
        <v>MISSING</v>
      </c>
      <c r="E180" s="2" t="str">
        <f>'SGRQ Template'!CV180</f>
        <v>MISSING</v>
      </c>
    </row>
    <row r="181" spans="1:5" ht="12.75">
      <c r="A181">
        <f>'SGRQ Template'!A181</f>
        <v>0</v>
      </c>
      <c r="B181" s="2" t="str">
        <f>'SGRQ Template'!CM181</f>
        <v>MISSING</v>
      </c>
      <c r="C181" s="2" t="str">
        <f>'SGRQ Template'!CQ181</f>
        <v>MISSING</v>
      </c>
      <c r="D181" s="2" t="str">
        <f>'SGRQ Template'!CU181</f>
        <v>MISSING</v>
      </c>
      <c r="E181" s="2" t="str">
        <f>'SGRQ Template'!CV181</f>
        <v>MISSING</v>
      </c>
    </row>
    <row r="182" spans="1:5" ht="12.75">
      <c r="A182">
        <f>'SGRQ Template'!A182</f>
        <v>0</v>
      </c>
      <c r="B182" s="2" t="str">
        <f>'SGRQ Template'!CM182</f>
        <v>MISSING</v>
      </c>
      <c r="C182" s="2" t="str">
        <f>'SGRQ Template'!CQ182</f>
        <v>MISSING</v>
      </c>
      <c r="D182" s="2" t="str">
        <f>'SGRQ Template'!CU182</f>
        <v>MISSING</v>
      </c>
      <c r="E182" s="2" t="str">
        <f>'SGRQ Template'!CV182</f>
        <v>MISSING</v>
      </c>
    </row>
    <row r="183" spans="1:5" ht="12.75">
      <c r="A183">
        <f>'SGRQ Template'!A183</f>
        <v>0</v>
      </c>
      <c r="B183" s="2" t="str">
        <f>'SGRQ Template'!CM183</f>
        <v>MISSING</v>
      </c>
      <c r="C183" s="2" t="str">
        <f>'SGRQ Template'!CQ183</f>
        <v>MISSING</v>
      </c>
      <c r="D183" s="2" t="str">
        <f>'SGRQ Template'!CU183</f>
        <v>MISSING</v>
      </c>
      <c r="E183" s="2" t="str">
        <f>'SGRQ Template'!CV183</f>
        <v>MISSING</v>
      </c>
    </row>
    <row r="184" spans="1:5" ht="12.75">
      <c r="A184">
        <f>'SGRQ Template'!A184</f>
        <v>0</v>
      </c>
      <c r="B184" s="2" t="str">
        <f>'SGRQ Template'!CM184</f>
        <v>MISSING</v>
      </c>
      <c r="C184" s="2" t="str">
        <f>'SGRQ Template'!CQ184</f>
        <v>MISSING</v>
      </c>
      <c r="D184" s="2" t="str">
        <f>'SGRQ Template'!CU184</f>
        <v>MISSING</v>
      </c>
      <c r="E184" s="2" t="str">
        <f>'SGRQ Template'!CV184</f>
        <v>MISSING</v>
      </c>
    </row>
    <row r="185" spans="1:5" ht="12.75">
      <c r="A185">
        <f>'SGRQ Template'!A185</f>
        <v>0</v>
      </c>
      <c r="B185" s="2" t="str">
        <f>'SGRQ Template'!CM185</f>
        <v>MISSING</v>
      </c>
      <c r="C185" s="2" t="str">
        <f>'SGRQ Template'!CQ185</f>
        <v>MISSING</v>
      </c>
      <c r="D185" s="2" t="str">
        <f>'SGRQ Template'!CU185</f>
        <v>MISSING</v>
      </c>
      <c r="E185" s="2" t="str">
        <f>'SGRQ Template'!CV185</f>
        <v>MISSING</v>
      </c>
    </row>
    <row r="186" spans="1:5" ht="12.75">
      <c r="A186">
        <f>'SGRQ Template'!A186</f>
        <v>0</v>
      </c>
      <c r="B186" s="2" t="str">
        <f>'SGRQ Template'!CM186</f>
        <v>MISSING</v>
      </c>
      <c r="C186" s="2" t="str">
        <f>'SGRQ Template'!CQ186</f>
        <v>MISSING</v>
      </c>
      <c r="D186" s="2" t="str">
        <f>'SGRQ Template'!CU186</f>
        <v>MISSING</v>
      </c>
      <c r="E186" s="2" t="str">
        <f>'SGRQ Template'!CV186</f>
        <v>MISSING</v>
      </c>
    </row>
    <row r="187" spans="1:5" ht="12.75">
      <c r="A187">
        <f>'SGRQ Template'!A187</f>
        <v>0</v>
      </c>
      <c r="B187" s="2" t="str">
        <f>'SGRQ Template'!CM187</f>
        <v>MISSING</v>
      </c>
      <c r="C187" s="2" t="str">
        <f>'SGRQ Template'!CQ187</f>
        <v>MISSING</v>
      </c>
      <c r="D187" s="2" t="str">
        <f>'SGRQ Template'!CU187</f>
        <v>MISSING</v>
      </c>
      <c r="E187" s="2" t="str">
        <f>'SGRQ Template'!CV187</f>
        <v>MISSING</v>
      </c>
    </row>
    <row r="188" spans="1:5" ht="12.75">
      <c r="A188">
        <f>'SGRQ Template'!A188</f>
        <v>0</v>
      </c>
      <c r="B188" s="2" t="str">
        <f>'SGRQ Template'!CM188</f>
        <v>MISSING</v>
      </c>
      <c r="C188" s="2" t="str">
        <f>'SGRQ Template'!CQ188</f>
        <v>MISSING</v>
      </c>
      <c r="D188" s="2" t="str">
        <f>'SGRQ Template'!CU188</f>
        <v>MISSING</v>
      </c>
      <c r="E188" s="2" t="str">
        <f>'SGRQ Template'!CV188</f>
        <v>MISSING</v>
      </c>
    </row>
    <row r="189" spans="1:5" ht="12.75">
      <c r="A189">
        <f>'SGRQ Template'!A189</f>
        <v>0</v>
      </c>
      <c r="B189" s="2" t="str">
        <f>'SGRQ Template'!CM189</f>
        <v>MISSING</v>
      </c>
      <c r="C189" s="2" t="str">
        <f>'SGRQ Template'!CQ189</f>
        <v>MISSING</v>
      </c>
      <c r="D189" s="2" t="str">
        <f>'SGRQ Template'!CU189</f>
        <v>MISSING</v>
      </c>
      <c r="E189" s="2" t="str">
        <f>'SGRQ Template'!CV189</f>
        <v>MISSING</v>
      </c>
    </row>
    <row r="190" spans="1:5" ht="12.75">
      <c r="A190">
        <f>'SGRQ Template'!A190</f>
        <v>0</v>
      </c>
      <c r="B190" s="2" t="str">
        <f>'SGRQ Template'!CM190</f>
        <v>MISSING</v>
      </c>
      <c r="C190" s="2" t="str">
        <f>'SGRQ Template'!CQ190</f>
        <v>MISSING</v>
      </c>
      <c r="D190" s="2" t="str">
        <f>'SGRQ Template'!CU190</f>
        <v>MISSING</v>
      </c>
      <c r="E190" s="2" t="str">
        <f>'SGRQ Template'!CV190</f>
        <v>MISSING</v>
      </c>
    </row>
    <row r="191" spans="1:5" ht="12.75">
      <c r="A191">
        <f>'SGRQ Template'!A191</f>
        <v>0</v>
      </c>
      <c r="B191" s="2" t="str">
        <f>'SGRQ Template'!CM191</f>
        <v>MISSING</v>
      </c>
      <c r="C191" s="2" t="str">
        <f>'SGRQ Template'!CQ191</f>
        <v>MISSING</v>
      </c>
      <c r="D191" s="2" t="str">
        <f>'SGRQ Template'!CU191</f>
        <v>MISSING</v>
      </c>
      <c r="E191" s="2" t="str">
        <f>'SGRQ Template'!CV191</f>
        <v>MISSING</v>
      </c>
    </row>
    <row r="192" spans="1:5" ht="12.75">
      <c r="A192">
        <f>'SGRQ Template'!A192</f>
        <v>0</v>
      </c>
      <c r="B192" s="2" t="str">
        <f>'SGRQ Template'!CM192</f>
        <v>MISSING</v>
      </c>
      <c r="C192" s="2" t="str">
        <f>'SGRQ Template'!CQ192</f>
        <v>MISSING</v>
      </c>
      <c r="D192" s="2" t="str">
        <f>'SGRQ Template'!CU192</f>
        <v>MISSING</v>
      </c>
      <c r="E192" s="2" t="str">
        <f>'SGRQ Template'!CV192</f>
        <v>MISSING</v>
      </c>
    </row>
    <row r="193" spans="1:5" ht="12.75">
      <c r="A193">
        <f>'SGRQ Template'!A193</f>
        <v>0</v>
      </c>
      <c r="B193" s="2" t="str">
        <f>'SGRQ Template'!CM193</f>
        <v>MISSING</v>
      </c>
      <c r="C193" s="2" t="str">
        <f>'SGRQ Template'!CQ193</f>
        <v>MISSING</v>
      </c>
      <c r="D193" s="2" t="str">
        <f>'SGRQ Template'!CU193</f>
        <v>MISSING</v>
      </c>
      <c r="E193" s="2" t="str">
        <f>'SGRQ Template'!CV193</f>
        <v>MISSING</v>
      </c>
    </row>
    <row r="194" spans="1:5" ht="12.75">
      <c r="A194">
        <f>'SGRQ Template'!A194</f>
        <v>0</v>
      </c>
      <c r="B194" s="2" t="str">
        <f>'SGRQ Template'!CM194</f>
        <v>MISSING</v>
      </c>
      <c r="C194" s="2" t="str">
        <f>'SGRQ Template'!CQ194</f>
        <v>MISSING</v>
      </c>
      <c r="D194" s="2" t="str">
        <f>'SGRQ Template'!CU194</f>
        <v>MISSING</v>
      </c>
      <c r="E194" s="2" t="str">
        <f>'SGRQ Template'!CV194</f>
        <v>MISSING</v>
      </c>
    </row>
    <row r="195" spans="1:5" ht="12.75">
      <c r="A195">
        <f>'SGRQ Template'!A195</f>
        <v>0</v>
      </c>
      <c r="B195" s="2" t="str">
        <f>'SGRQ Template'!CM195</f>
        <v>MISSING</v>
      </c>
      <c r="C195" s="2" t="str">
        <f>'SGRQ Template'!CQ195</f>
        <v>MISSING</v>
      </c>
      <c r="D195" s="2" t="str">
        <f>'SGRQ Template'!CU195</f>
        <v>MISSING</v>
      </c>
      <c r="E195" s="2" t="str">
        <f>'SGRQ Template'!CV195</f>
        <v>MISSING</v>
      </c>
    </row>
    <row r="196" spans="1:5" ht="12.75">
      <c r="A196">
        <f>'SGRQ Template'!A196</f>
        <v>0</v>
      </c>
      <c r="B196" s="2" t="str">
        <f>'SGRQ Template'!CM196</f>
        <v>MISSING</v>
      </c>
      <c r="C196" s="2" t="str">
        <f>'SGRQ Template'!CQ196</f>
        <v>MISSING</v>
      </c>
      <c r="D196" s="2" t="str">
        <f>'SGRQ Template'!CU196</f>
        <v>MISSING</v>
      </c>
      <c r="E196" s="2" t="str">
        <f>'SGRQ Template'!CV196</f>
        <v>MISSING</v>
      </c>
    </row>
    <row r="197" spans="1:5" ht="12.75">
      <c r="A197">
        <f>'SGRQ Template'!A197</f>
        <v>0</v>
      </c>
      <c r="B197" s="2" t="str">
        <f>'SGRQ Template'!CM197</f>
        <v>MISSING</v>
      </c>
      <c r="C197" s="2" t="str">
        <f>'SGRQ Template'!CQ197</f>
        <v>MISSING</v>
      </c>
      <c r="D197" s="2" t="str">
        <f>'SGRQ Template'!CU197</f>
        <v>MISSING</v>
      </c>
      <c r="E197" s="2" t="str">
        <f>'SGRQ Template'!CV197</f>
        <v>MISSING</v>
      </c>
    </row>
    <row r="198" spans="1:5" ht="12.75">
      <c r="A198">
        <f>'SGRQ Template'!A198</f>
        <v>0</v>
      </c>
      <c r="B198" s="2" t="str">
        <f>'SGRQ Template'!CM198</f>
        <v>MISSING</v>
      </c>
      <c r="C198" s="2" t="str">
        <f>'SGRQ Template'!CQ198</f>
        <v>MISSING</v>
      </c>
      <c r="D198" s="2" t="str">
        <f>'SGRQ Template'!CU198</f>
        <v>MISSING</v>
      </c>
      <c r="E198" s="2" t="str">
        <f>'SGRQ Template'!CV198</f>
        <v>MISSING</v>
      </c>
    </row>
    <row r="199" spans="1:5" ht="12.75">
      <c r="A199">
        <f>'SGRQ Template'!A199</f>
        <v>0</v>
      </c>
      <c r="B199" s="2" t="str">
        <f>'SGRQ Template'!CM199</f>
        <v>MISSING</v>
      </c>
      <c r="C199" s="2" t="str">
        <f>'SGRQ Template'!CQ199</f>
        <v>MISSING</v>
      </c>
      <c r="D199" s="2" t="str">
        <f>'SGRQ Template'!CU199</f>
        <v>MISSING</v>
      </c>
      <c r="E199" s="2" t="str">
        <f>'SGRQ Template'!CV199</f>
        <v>MISSING</v>
      </c>
    </row>
    <row r="200" spans="1:5" ht="12.75">
      <c r="A200">
        <f>'SGRQ Template'!A200</f>
        <v>0</v>
      </c>
      <c r="B200" s="2" t="str">
        <f>'SGRQ Template'!CM200</f>
        <v>MISSING</v>
      </c>
      <c r="C200" s="2" t="str">
        <f>'SGRQ Template'!CQ200</f>
        <v>MISSING</v>
      </c>
      <c r="D200" s="2" t="str">
        <f>'SGRQ Template'!CU200</f>
        <v>MISSING</v>
      </c>
      <c r="E200" s="2" t="str">
        <f>'SGRQ Template'!CV200</f>
        <v>MISSING</v>
      </c>
    </row>
    <row r="201" spans="1:5" ht="12.75">
      <c r="A201">
        <f>'SGRQ Template'!A201</f>
        <v>0</v>
      </c>
      <c r="B201" s="2" t="str">
        <f>'SGRQ Template'!CM201</f>
        <v>MISSING</v>
      </c>
      <c r="C201" s="2" t="str">
        <f>'SGRQ Template'!CQ201</f>
        <v>MISSING</v>
      </c>
      <c r="D201" s="2" t="str">
        <f>'SGRQ Template'!CU201</f>
        <v>MISSING</v>
      </c>
      <c r="E201" s="2" t="str">
        <f>'SGRQ Template'!CV201</f>
        <v>MISSING</v>
      </c>
    </row>
    <row r="202" spans="1:5" ht="12.75">
      <c r="A202">
        <f>'SGRQ Template'!A202</f>
        <v>0</v>
      </c>
      <c r="B202" s="2" t="str">
        <f>'SGRQ Template'!CM202</f>
        <v>MISSING</v>
      </c>
      <c r="C202" s="2" t="str">
        <f>'SGRQ Template'!CQ202</f>
        <v>MISSING</v>
      </c>
      <c r="D202" s="2" t="str">
        <f>'SGRQ Template'!CU202</f>
        <v>MISSING</v>
      </c>
      <c r="E202" s="2" t="str">
        <f>'SGRQ Template'!CV202</f>
        <v>MISSING</v>
      </c>
    </row>
    <row r="203" spans="1:5" ht="12.75">
      <c r="A203">
        <f>'SGRQ Template'!A203</f>
        <v>0</v>
      </c>
      <c r="B203" s="2" t="str">
        <f>'SGRQ Template'!CM203</f>
        <v>MISSING</v>
      </c>
      <c r="C203" s="2" t="str">
        <f>'SGRQ Template'!CQ203</f>
        <v>MISSING</v>
      </c>
      <c r="D203" s="2" t="str">
        <f>'SGRQ Template'!CU203</f>
        <v>MISSING</v>
      </c>
      <c r="E203" s="2" t="str">
        <f>'SGRQ Template'!CV203</f>
        <v>MISSING</v>
      </c>
    </row>
    <row r="204" spans="1:5" ht="12.75">
      <c r="A204">
        <f>'SGRQ Template'!A204</f>
        <v>0</v>
      </c>
      <c r="B204" s="2" t="str">
        <f>'SGRQ Template'!CM204</f>
        <v>MISSING</v>
      </c>
      <c r="C204" s="2" t="str">
        <f>'SGRQ Template'!CQ204</f>
        <v>MISSING</v>
      </c>
      <c r="D204" s="2" t="str">
        <f>'SGRQ Template'!CU204</f>
        <v>MISSING</v>
      </c>
      <c r="E204" s="2" t="str">
        <f>'SGRQ Template'!CV204</f>
        <v>MISSING</v>
      </c>
    </row>
    <row r="205" spans="1:5" ht="12.75">
      <c r="A205">
        <f>'SGRQ Template'!A205</f>
        <v>0</v>
      </c>
      <c r="B205" s="2" t="str">
        <f>'SGRQ Template'!CM205</f>
        <v>MISSING</v>
      </c>
      <c r="C205" s="2" t="str">
        <f>'SGRQ Template'!CQ205</f>
        <v>MISSING</v>
      </c>
      <c r="D205" s="2" t="str">
        <f>'SGRQ Template'!CU205</f>
        <v>MISSING</v>
      </c>
      <c r="E205" s="2" t="str">
        <f>'SGRQ Template'!CV205</f>
        <v>MISSING</v>
      </c>
    </row>
    <row r="206" spans="1:5" ht="12.75">
      <c r="A206">
        <f>'SGRQ Template'!A206</f>
        <v>0</v>
      </c>
      <c r="B206" s="2" t="str">
        <f>'SGRQ Template'!CM206</f>
        <v>MISSING</v>
      </c>
      <c r="C206" s="2" t="str">
        <f>'SGRQ Template'!CQ206</f>
        <v>MISSING</v>
      </c>
      <c r="D206" s="2" t="str">
        <f>'SGRQ Template'!CU206</f>
        <v>MISSING</v>
      </c>
      <c r="E206" s="2" t="str">
        <f>'SGRQ Template'!CV206</f>
        <v>MISSING</v>
      </c>
    </row>
    <row r="207" spans="1:5" ht="12.75">
      <c r="A207">
        <f>'SGRQ Template'!A207</f>
        <v>0</v>
      </c>
      <c r="B207" s="2" t="str">
        <f>'SGRQ Template'!CM207</f>
        <v>MISSING</v>
      </c>
      <c r="C207" s="2" t="str">
        <f>'SGRQ Template'!CQ207</f>
        <v>MISSING</v>
      </c>
      <c r="D207" s="2" t="str">
        <f>'SGRQ Template'!CU207</f>
        <v>MISSING</v>
      </c>
      <c r="E207" s="2" t="str">
        <f>'SGRQ Template'!CV207</f>
        <v>MISSING</v>
      </c>
    </row>
    <row r="208" spans="1:5" ht="12.75">
      <c r="A208">
        <f>'SGRQ Template'!A208</f>
        <v>0</v>
      </c>
      <c r="B208" s="2" t="str">
        <f>'SGRQ Template'!CM208</f>
        <v>MISSING</v>
      </c>
      <c r="C208" s="2" t="str">
        <f>'SGRQ Template'!CQ208</f>
        <v>MISSING</v>
      </c>
      <c r="D208" s="2" t="str">
        <f>'SGRQ Template'!CU208</f>
        <v>MISSING</v>
      </c>
      <c r="E208" s="2" t="str">
        <f>'SGRQ Template'!CV208</f>
        <v>MISSING</v>
      </c>
    </row>
    <row r="209" spans="1:5" ht="12.75">
      <c r="A209">
        <f>'SGRQ Template'!A209</f>
        <v>0</v>
      </c>
      <c r="B209" s="2" t="str">
        <f>'SGRQ Template'!CM209</f>
        <v>MISSING</v>
      </c>
      <c r="C209" s="2" t="str">
        <f>'SGRQ Template'!CQ209</f>
        <v>MISSING</v>
      </c>
      <c r="D209" s="2" t="str">
        <f>'SGRQ Template'!CU209</f>
        <v>MISSING</v>
      </c>
      <c r="E209" s="2" t="str">
        <f>'SGRQ Template'!CV209</f>
        <v>MISSING</v>
      </c>
    </row>
    <row r="210" spans="1:5" ht="12.75">
      <c r="A210">
        <f>'SGRQ Template'!A210</f>
        <v>0</v>
      </c>
      <c r="B210" s="2" t="str">
        <f>'SGRQ Template'!CM210</f>
        <v>MISSING</v>
      </c>
      <c r="C210" s="2" t="str">
        <f>'SGRQ Template'!CQ210</f>
        <v>MISSING</v>
      </c>
      <c r="D210" s="2" t="str">
        <f>'SGRQ Template'!CU210</f>
        <v>MISSING</v>
      </c>
      <c r="E210" s="2" t="str">
        <f>'SGRQ Template'!CV210</f>
        <v>MISSING</v>
      </c>
    </row>
    <row r="211" spans="1:5" ht="12.75">
      <c r="A211">
        <f>'SGRQ Template'!A211</f>
        <v>0</v>
      </c>
      <c r="B211" s="2" t="str">
        <f>'SGRQ Template'!CM211</f>
        <v>MISSING</v>
      </c>
      <c r="C211" s="2" t="str">
        <f>'SGRQ Template'!CQ211</f>
        <v>MISSING</v>
      </c>
      <c r="D211" s="2" t="str">
        <f>'SGRQ Template'!CU211</f>
        <v>MISSING</v>
      </c>
      <c r="E211" s="2" t="str">
        <f>'SGRQ Template'!CV211</f>
        <v>MISSING</v>
      </c>
    </row>
    <row r="212" spans="1:5" ht="12.75">
      <c r="A212">
        <f>'SGRQ Template'!A212</f>
        <v>0</v>
      </c>
      <c r="B212" s="2" t="str">
        <f>'SGRQ Template'!CM212</f>
        <v>MISSING</v>
      </c>
      <c r="C212" s="2" t="str">
        <f>'SGRQ Template'!CQ212</f>
        <v>MISSING</v>
      </c>
      <c r="D212" s="2" t="str">
        <f>'SGRQ Template'!CU212</f>
        <v>MISSING</v>
      </c>
      <c r="E212" s="2" t="str">
        <f>'SGRQ Template'!CV212</f>
        <v>MISSING</v>
      </c>
    </row>
    <row r="213" spans="1:5" ht="12.75">
      <c r="A213">
        <f>'SGRQ Template'!A213</f>
        <v>0</v>
      </c>
      <c r="B213" s="2" t="str">
        <f>'SGRQ Template'!CM213</f>
        <v>MISSING</v>
      </c>
      <c r="C213" s="2" t="str">
        <f>'SGRQ Template'!CQ213</f>
        <v>MISSING</v>
      </c>
      <c r="D213" s="2" t="str">
        <f>'SGRQ Template'!CU213</f>
        <v>MISSING</v>
      </c>
      <c r="E213" s="2" t="str">
        <f>'SGRQ Template'!CV213</f>
        <v>MISSING</v>
      </c>
    </row>
    <row r="214" spans="1:5" ht="12.75">
      <c r="A214">
        <f>'SGRQ Template'!A214</f>
        <v>0</v>
      </c>
      <c r="B214" s="2" t="str">
        <f>'SGRQ Template'!CM214</f>
        <v>MISSING</v>
      </c>
      <c r="C214" s="2" t="str">
        <f>'SGRQ Template'!CQ214</f>
        <v>MISSING</v>
      </c>
      <c r="D214" s="2" t="str">
        <f>'SGRQ Template'!CU214</f>
        <v>MISSING</v>
      </c>
      <c r="E214" s="2" t="str">
        <f>'SGRQ Template'!CV214</f>
        <v>MISSING</v>
      </c>
    </row>
    <row r="215" spans="1:5" ht="12.75">
      <c r="A215">
        <f>'SGRQ Template'!A215</f>
        <v>0</v>
      </c>
      <c r="B215" s="2" t="str">
        <f>'SGRQ Template'!CM215</f>
        <v>MISSING</v>
      </c>
      <c r="C215" s="2" t="str">
        <f>'SGRQ Template'!CQ215</f>
        <v>MISSING</v>
      </c>
      <c r="D215" s="2" t="str">
        <f>'SGRQ Template'!CU215</f>
        <v>MISSING</v>
      </c>
      <c r="E215" s="2" t="str">
        <f>'SGRQ Template'!CV215</f>
        <v>MISSING</v>
      </c>
    </row>
    <row r="216" spans="1:5" ht="12.75">
      <c r="A216">
        <f>'SGRQ Template'!A216</f>
        <v>0</v>
      </c>
      <c r="B216" s="2" t="str">
        <f>'SGRQ Template'!CM216</f>
        <v>MISSING</v>
      </c>
      <c r="C216" s="2" t="str">
        <f>'SGRQ Template'!CQ216</f>
        <v>MISSING</v>
      </c>
      <c r="D216" s="2" t="str">
        <f>'SGRQ Template'!CU216</f>
        <v>MISSING</v>
      </c>
      <c r="E216" s="2" t="str">
        <f>'SGRQ Template'!CV216</f>
        <v>MISSING</v>
      </c>
    </row>
    <row r="217" spans="1:5" ht="12.75">
      <c r="A217">
        <f>'SGRQ Template'!A217</f>
        <v>0</v>
      </c>
      <c r="B217" s="2" t="str">
        <f>'SGRQ Template'!CM217</f>
        <v>MISSING</v>
      </c>
      <c r="C217" s="2" t="str">
        <f>'SGRQ Template'!CQ217</f>
        <v>MISSING</v>
      </c>
      <c r="D217" s="2" t="str">
        <f>'SGRQ Template'!CU217</f>
        <v>MISSING</v>
      </c>
      <c r="E217" s="2" t="str">
        <f>'SGRQ Template'!CV217</f>
        <v>MISSING</v>
      </c>
    </row>
    <row r="218" spans="1:5" ht="12.75">
      <c r="A218">
        <f>'SGRQ Template'!A218</f>
        <v>0</v>
      </c>
      <c r="B218" s="2" t="str">
        <f>'SGRQ Template'!CM218</f>
        <v>MISSING</v>
      </c>
      <c r="C218" s="2" t="str">
        <f>'SGRQ Template'!CQ218</f>
        <v>MISSING</v>
      </c>
      <c r="D218" s="2" t="str">
        <f>'SGRQ Template'!CU218</f>
        <v>MISSING</v>
      </c>
      <c r="E218" s="2" t="str">
        <f>'SGRQ Template'!CV218</f>
        <v>MISSING</v>
      </c>
    </row>
    <row r="219" spans="1:5" ht="12.75">
      <c r="A219">
        <f>'SGRQ Template'!A219</f>
        <v>0</v>
      </c>
      <c r="B219" s="2" t="str">
        <f>'SGRQ Template'!CM219</f>
        <v>MISSING</v>
      </c>
      <c r="C219" s="2" t="str">
        <f>'SGRQ Template'!CQ219</f>
        <v>MISSING</v>
      </c>
      <c r="D219" s="2" t="str">
        <f>'SGRQ Template'!CU219</f>
        <v>MISSING</v>
      </c>
      <c r="E219" s="2" t="str">
        <f>'SGRQ Template'!CV219</f>
        <v>MISSING</v>
      </c>
    </row>
    <row r="220" spans="1:5" ht="12.75">
      <c r="A220">
        <f>'SGRQ Template'!A220</f>
        <v>0</v>
      </c>
      <c r="B220" s="2" t="str">
        <f>'SGRQ Template'!CM220</f>
        <v>MISSING</v>
      </c>
      <c r="C220" s="2" t="str">
        <f>'SGRQ Template'!CQ220</f>
        <v>MISSING</v>
      </c>
      <c r="D220" s="2" t="str">
        <f>'SGRQ Template'!CU220</f>
        <v>MISSING</v>
      </c>
      <c r="E220" s="2" t="str">
        <f>'SGRQ Template'!CV220</f>
        <v>MISSING</v>
      </c>
    </row>
    <row r="221" spans="1:5" ht="12.75">
      <c r="A221">
        <f>'SGRQ Template'!A221</f>
        <v>0</v>
      </c>
      <c r="B221" s="2" t="str">
        <f>'SGRQ Template'!CM221</f>
        <v>MISSING</v>
      </c>
      <c r="C221" s="2" t="str">
        <f>'SGRQ Template'!CQ221</f>
        <v>MISSING</v>
      </c>
      <c r="D221" s="2" t="str">
        <f>'SGRQ Template'!CU221</f>
        <v>MISSING</v>
      </c>
      <c r="E221" s="2" t="str">
        <f>'SGRQ Template'!CV221</f>
        <v>MISSING</v>
      </c>
    </row>
    <row r="222" spans="1:5" ht="12.75">
      <c r="A222">
        <f>'SGRQ Template'!A222</f>
        <v>0</v>
      </c>
      <c r="B222" s="2" t="str">
        <f>'SGRQ Template'!CM222</f>
        <v>MISSING</v>
      </c>
      <c r="C222" s="2" t="str">
        <f>'SGRQ Template'!CQ222</f>
        <v>MISSING</v>
      </c>
      <c r="D222" s="2" t="str">
        <f>'SGRQ Template'!CU222</f>
        <v>MISSING</v>
      </c>
      <c r="E222" s="2" t="str">
        <f>'SGRQ Template'!CV222</f>
        <v>MISSING</v>
      </c>
    </row>
    <row r="223" spans="1:5" ht="12.75">
      <c r="A223">
        <f>'SGRQ Template'!A223</f>
        <v>0</v>
      </c>
      <c r="B223" s="2" t="str">
        <f>'SGRQ Template'!CM223</f>
        <v>MISSING</v>
      </c>
      <c r="C223" s="2" t="str">
        <f>'SGRQ Template'!CQ223</f>
        <v>MISSING</v>
      </c>
      <c r="D223" s="2" t="str">
        <f>'SGRQ Template'!CU223</f>
        <v>MISSING</v>
      </c>
      <c r="E223" s="2" t="str">
        <f>'SGRQ Template'!CV223</f>
        <v>MISSING</v>
      </c>
    </row>
    <row r="224" spans="1:5" ht="12.75">
      <c r="A224">
        <f>'SGRQ Template'!A224</f>
        <v>0</v>
      </c>
      <c r="B224" s="2" t="str">
        <f>'SGRQ Template'!CM224</f>
        <v>MISSING</v>
      </c>
      <c r="C224" s="2" t="str">
        <f>'SGRQ Template'!CQ224</f>
        <v>MISSING</v>
      </c>
      <c r="D224" s="2" t="str">
        <f>'SGRQ Template'!CU224</f>
        <v>MISSING</v>
      </c>
      <c r="E224" s="2" t="str">
        <f>'SGRQ Template'!CV224</f>
        <v>MISSING</v>
      </c>
    </row>
    <row r="225" spans="1:5" ht="12.75">
      <c r="A225">
        <f>'SGRQ Template'!A225</f>
        <v>0</v>
      </c>
      <c r="B225" s="2" t="str">
        <f>'SGRQ Template'!CM225</f>
        <v>MISSING</v>
      </c>
      <c r="C225" s="2" t="str">
        <f>'SGRQ Template'!CQ225</f>
        <v>MISSING</v>
      </c>
      <c r="D225" s="2" t="str">
        <f>'SGRQ Template'!CU225</f>
        <v>MISSING</v>
      </c>
      <c r="E225" s="2" t="str">
        <f>'SGRQ Template'!CV225</f>
        <v>MISSING</v>
      </c>
    </row>
    <row r="226" spans="1:5" ht="12.75">
      <c r="A226">
        <f>'SGRQ Template'!A226</f>
        <v>0</v>
      </c>
      <c r="B226" s="2" t="str">
        <f>'SGRQ Template'!CM226</f>
        <v>MISSING</v>
      </c>
      <c r="C226" s="2" t="str">
        <f>'SGRQ Template'!CQ226</f>
        <v>MISSING</v>
      </c>
      <c r="D226" s="2" t="str">
        <f>'SGRQ Template'!CU226</f>
        <v>MISSING</v>
      </c>
      <c r="E226" s="2" t="str">
        <f>'SGRQ Template'!CV226</f>
        <v>MISSING</v>
      </c>
    </row>
    <row r="227" spans="1:5" ht="12.75">
      <c r="A227">
        <f>'SGRQ Template'!A227</f>
        <v>0</v>
      </c>
      <c r="B227" s="2" t="str">
        <f>'SGRQ Template'!CM227</f>
        <v>MISSING</v>
      </c>
      <c r="C227" s="2" t="str">
        <f>'SGRQ Template'!CQ227</f>
        <v>MISSING</v>
      </c>
      <c r="D227" s="2" t="str">
        <f>'SGRQ Template'!CU227</f>
        <v>MISSING</v>
      </c>
      <c r="E227" s="2" t="str">
        <f>'SGRQ Template'!CV227</f>
        <v>MISSING</v>
      </c>
    </row>
    <row r="228" spans="1:5" ht="12.75">
      <c r="A228">
        <f>'SGRQ Template'!A228</f>
        <v>0</v>
      </c>
      <c r="B228" s="2" t="str">
        <f>'SGRQ Template'!CM228</f>
        <v>MISSING</v>
      </c>
      <c r="C228" s="2" t="str">
        <f>'SGRQ Template'!CQ228</f>
        <v>MISSING</v>
      </c>
      <c r="D228" s="2" t="str">
        <f>'SGRQ Template'!CU228</f>
        <v>MISSING</v>
      </c>
      <c r="E228" s="2" t="str">
        <f>'SGRQ Template'!CV228</f>
        <v>MISSING</v>
      </c>
    </row>
    <row r="229" spans="1:5" ht="12.75">
      <c r="A229">
        <f>'SGRQ Template'!A229</f>
        <v>0</v>
      </c>
      <c r="B229" s="2" t="str">
        <f>'SGRQ Template'!CM229</f>
        <v>MISSING</v>
      </c>
      <c r="C229" s="2" t="str">
        <f>'SGRQ Template'!CQ229</f>
        <v>MISSING</v>
      </c>
      <c r="D229" s="2" t="str">
        <f>'SGRQ Template'!CU229</f>
        <v>MISSING</v>
      </c>
      <c r="E229" s="2" t="str">
        <f>'SGRQ Template'!CV229</f>
        <v>MISSING</v>
      </c>
    </row>
    <row r="230" spans="1:5" ht="12.75">
      <c r="A230">
        <f>'SGRQ Template'!A230</f>
        <v>0</v>
      </c>
      <c r="B230" s="2" t="str">
        <f>'SGRQ Template'!CM230</f>
        <v>MISSING</v>
      </c>
      <c r="C230" s="2" t="str">
        <f>'SGRQ Template'!CQ230</f>
        <v>MISSING</v>
      </c>
      <c r="D230" s="2" t="str">
        <f>'SGRQ Template'!CU230</f>
        <v>MISSING</v>
      </c>
      <c r="E230" s="2" t="str">
        <f>'SGRQ Template'!CV230</f>
        <v>MISSING</v>
      </c>
    </row>
    <row r="231" spans="1:5" ht="12.75">
      <c r="A231">
        <f>'SGRQ Template'!A231</f>
        <v>0</v>
      </c>
      <c r="B231" s="2" t="str">
        <f>'SGRQ Template'!CM231</f>
        <v>MISSING</v>
      </c>
      <c r="C231" s="2" t="str">
        <f>'SGRQ Template'!CQ231</f>
        <v>MISSING</v>
      </c>
      <c r="D231" s="2" t="str">
        <f>'SGRQ Template'!CU231</f>
        <v>MISSING</v>
      </c>
      <c r="E231" s="2" t="str">
        <f>'SGRQ Template'!CV231</f>
        <v>MISSING</v>
      </c>
    </row>
    <row r="232" spans="1:5" ht="12.75">
      <c r="A232">
        <f>'SGRQ Template'!A232</f>
        <v>0</v>
      </c>
      <c r="B232" s="2" t="str">
        <f>'SGRQ Template'!CM232</f>
        <v>MISSING</v>
      </c>
      <c r="C232" s="2" t="str">
        <f>'SGRQ Template'!CQ232</f>
        <v>MISSING</v>
      </c>
      <c r="D232" s="2" t="str">
        <f>'SGRQ Template'!CU232</f>
        <v>MISSING</v>
      </c>
      <c r="E232" s="2" t="str">
        <f>'SGRQ Template'!CV232</f>
        <v>MISSING</v>
      </c>
    </row>
    <row r="233" spans="1:5" ht="12.75">
      <c r="A233">
        <f>'SGRQ Template'!A233</f>
        <v>0</v>
      </c>
      <c r="B233" s="2" t="str">
        <f>'SGRQ Template'!CM233</f>
        <v>MISSING</v>
      </c>
      <c r="C233" s="2" t="str">
        <f>'SGRQ Template'!CQ233</f>
        <v>MISSING</v>
      </c>
      <c r="D233" s="2" t="str">
        <f>'SGRQ Template'!CU233</f>
        <v>MISSING</v>
      </c>
      <c r="E233" s="2" t="str">
        <f>'SGRQ Template'!CV233</f>
        <v>MISSING</v>
      </c>
    </row>
    <row r="234" spans="1:5" ht="12.75">
      <c r="A234">
        <f>'SGRQ Template'!A234</f>
        <v>0</v>
      </c>
      <c r="B234" s="2" t="str">
        <f>'SGRQ Template'!CM234</f>
        <v>MISSING</v>
      </c>
      <c r="C234" s="2" t="str">
        <f>'SGRQ Template'!CQ234</f>
        <v>MISSING</v>
      </c>
      <c r="D234" s="2" t="str">
        <f>'SGRQ Template'!CU234</f>
        <v>MISSING</v>
      </c>
      <c r="E234" s="2" t="str">
        <f>'SGRQ Template'!CV234</f>
        <v>MISSING</v>
      </c>
    </row>
    <row r="235" spans="1:5" ht="12.75">
      <c r="A235">
        <f>'SGRQ Template'!A235</f>
        <v>0</v>
      </c>
      <c r="B235" s="2" t="str">
        <f>'SGRQ Template'!CM235</f>
        <v>MISSING</v>
      </c>
      <c r="C235" s="2" t="str">
        <f>'SGRQ Template'!CQ235</f>
        <v>MISSING</v>
      </c>
      <c r="D235" s="2" t="str">
        <f>'SGRQ Template'!CU235</f>
        <v>MISSING</v>
      </c>
      <c r="E235" s="2" t="str">
        <f>'SGRQ Template'!CV235</f>
        <v>MISSING</v>
      </c>
    </row>
    <row r="236" spans="1:5" ht="12.75">
      <c r="A236">
        <f>'SGRQ Template'!A236</f>
        <v>0</v>
      </c>
      <c r="B236" s="2" t="str">
        <f>'SGRQ Template'!CM236</f>
        <v>MISSING</v>
      </c>
      <c r="C236" s="2" t="str">
        <f>'SGRQ Template'!CQ236</f>
        <v>MISSING</v>
      </c>
      <c r="D236" s="2" t="str">
        <f>'SGRQ Template'!CU236</f>
        <v>MISSING</v>
      </c>
      <c r="E236" s="2" t="str">
        <f>'SGRQ Template'!CV236</f>
        <v>MISSING</v>
      </c>
    </row>
    <row r="237" spans="1:5" ht="12.75">
      <c r="A237">
        <f>'SGRQ Template'!A237</f>
        <v>0</v>
      </c>
      <c r="B237" s="2" t="str">
        <f>'SGRQ Template'!CM237</f>
        <v>MISSING</v>
      </c>
      <c r="C237" s="2" t="str">
        <f>'SGRQ Template'!CQ237</f>
        <v>MISSING</v>
      </c>
      <c r="D237" s="2" t="str">
        <f>'SGRQ Template'!CU237</f>
        <v>MISSING</v>
      </c>
      <c r="E237" s="2" t="str">
        <f>'SGRQ Template'!CV237</f>
        <v>MISSING</v>
      </c>
    </row>
    <row r="238" spans="1:5" ht="12.75">
      <c r="A238">
        <f>'SGRQ Template'!A238</f>
        <v>0</v>
      </c>
      <c r="B238" s="2" t="str">
        <f>'SGRQ Template'!CM238</f>
        <v>MISSING</v>
      </c>
      <c r="C238" s="2" t="str">
        <f>'SGRQ Template'!CQ238</f>
        <v>MISSING</v>
      </c>
      <c r="D238" s="2" t="str">
        <f>'SGRQ Template'!CU238</f>
        <v>MISSING</v>
      </c>
      <c r="E238" s="2" t="str">
        <f>'SGRQ Template'!CV238</f>
        <v>MISSING</v>
      </c>
    </row>
    <row r="239" spans="1:5" ht="12.75">
      <c r="A239">
        <f>'SGRQ Template'!A239</f>
        <v>0</v>
      </c>
      <c r="B239" s="2" t="str">
        <f>'SGRQ Template'!CM239</f>
        <v>MISSING</v>
      </c>
      <c r="C239" s="2" t="str">
        <f>'SGRQ Template'!CQ239</f>
        <v>MISSING</v>
      </c>
      <c r="D239" s="2" t="str">
        <f>'SGRQ Template'!CU239</f>
        <v>MISSING</v>
      </c>
      <c r="E239" s="2" t="str">
        <f>'SGRQ Template'!CV239</f>
        <v>MISSING</v>
      </c>
    </row>
    <row r="240" spans="1:5" ht="12.75">
      <c r="A240">
        <f>'SGRQ Template'!A240</f>
        <v>0</v>
      </c>
      <c r="B240" s="2" t="str">
        <f>'SGRQ Template'!CM240</f>
        <v>MISSING</v>
      </c>
      <c r="C240" s="2" t="str">
        <f>'SGRQ Template'!CQ240</f>
        <v>MISSING</v>
      </c>
      <c r="D240" s="2" t="str">
        <f>'SGRQ Template'!CU240</f>
        <v>MISSING</v>
      </c>
      <c r="E240" s="2" t="str">
        <f>'SGRQ Template'!CV240</f>
        <v>MISSING</v>
      </c>
    </row>
    <row r="241" spans="1:5" ht="12.75">
      <c r="A241">
        <f>'SGRQ Template'!A241</f>
        <v>0</v>
      </c>
      <c r="B241" s="2" t="str">
        <f>'SGRQ Template'!CM241</f>
        <v>MISSING</v>
      </c>
      <c r="C241" s="2" t="str">
        <f>'SGRQ Template'!CQ241</f>
        <v>MISSING</v>
      </c>
      <c r="D241" s="2" t="str">
        <f>'SGRQ Template'!CU241</f>
        <v>MISSING</v>
      </c>
      <c r="E241" s="2" t="str">
        <f>'SGRQ Template'!CV241</f>
        <v>MISSING</v>
      </c>
    </row>
    <row r="242" spans="1:5" ht="12.75">
      <c r="A242">
        <f>'SGRQ Template'!A242</f>
        <v>0</v>
      </c>
      <c r="B242" s="2" t="str">
        <f>'SGRQ Template'!CM242</f>
        <v>MISSING</v>
      </c>
      <c r="C242" s="2" t="str">
        <f>'SGRQ Template'!CQ242</f>
        <v>MISSING</v>
      </c>
      <c r="D242" s="2" t="str">
        <f>'SGRQ Template'!CU242</f>
        <v>MISSING</v>
      </c>
      <c r="E242" s="2" t="str">
        <f>'SGRQ Template'!CV242</f>
        <v>MISSING</v>
      </c>
    </row>
    <row r="243" spans="1:5" ht="12.75">
      <c r="A243">
        <f>'SGRQ Template'!A243</f>
        <v>0</v>
      </c>
      <c r="B243" s="2" t="str">
        <f>'SGRQ Template'!CM243</f>
        <v>MISSING</v>
      </c>
      <c r="C243" s="2" t="str">
        <f>'SGRQ Template'!CQ243</f>
        <v>MISSING</v>
      </c>
      <c r="D243" s="2" t="str">
        <f>'SGRQ Template'!CU243</f>
        <v>MISSING</v>
      </c>
      <c r="E243" s="2" t="str">
        <f>'SGRQ Template'!CV243</f>
        <v>MISSING</v>
      </c>
    </row>
    <row r="244" spans="1:5" ht="12.75">
      <c r="A244">
        <f>'SGRQ Template'!A244</f>
        <v>0</v>
      </c>
      <c r="B244" s="2" t="str">
        <f>'SGRQ Template'!CM244</f>
        <v>MISSING</v>
      </c>
      <c r="C244" s="2" t="str">
        <f>'SGRQ Template'!CQ244</f>
        <v>MISSING</v>
      </c>
      <c r="D244" s="2" t="str">
        <f>'SGRQ Template'!CU244</f>
        <v>MISSING</v>
      </c>
      <c r="E244" s="2" t="str">
        <f>'SGRQ Template'!CV244</f>
        <v>MISSING</v>
      </c>
    </row>
    <row r="245" spans="1:5" ht="12.75">
      <c r="A245">
        <f>'SGRQ Template'!A245</f>
        <v>0</v>
      </c>
      <c r="B245" s="2" t="str">
        <f>'SGRQ Template'!CM245</f>
        <v>MISSING</v>
      </c>
      <c r="C245" s="2" t="str">
        <f>'SGRQ Template'!CQ245</f>
        <v>MISSING</v>
      </c>
      <c r="D245" s="2" t="str">
        <f>'SGRQ Template'!CU245</f>
        <v>MISSING</v>
      </c>
      <c r="E245" s="2" t="str">
        <f>'SGRQ Template'!CV245</f>
        <v>MISSING</v>
      </c>
    </row>
    <row r="246" spans="1:5" ht="12.75">
      <c r="A246">
        <f>'SGRQ Template'!A246</f>
        <v>0</v>
      </c>
      <c r="B246" s="2" t="str">
        <f>'SGRQ Template'!CM246</f>
        <v>MISSING</v>
      </c>
      <c r="C246" s="2" t="str">
        <f>'SGRQ Template'!CQ246</f>
        <v>MISSING</v>
      </c>
      <c r="D246" s="2" t="str">
        <f>'SGRQ Template'!CU246</f>
        <v>MISSING</v>
      </c>
      <c r="E246" s="2" t="str">
        <f>'SGRQ Template'!CV246</f>
        <v>MISSING</v>
      </c>
    </row>
    <row r="247" spans="1:5" ht="12.75">
      <c r="A247">
        <f>'SGRQ Template'!A247</f>
        <v>0</v>
      </c>
      <c r="B247" s="2" t="str">
        <f>'SGRQ Template'!CM247</f>
        <v>MISSING</v>
      </c>
      <c r="C247" s="2" t="str">
        <f>'SGRQ Template'!CQ247</f>
        <v>MISSING</v>
      </c>
      <c r="D247" s="2" t="str">
        <f>'SGRQ Template'!CU247</f>
        <v>MISSING</v>
      </c>
      <c r="E247" s="2" t="str">
        <f>'SGRQ Template'!CV247</f>
        <v>MISSING</v>
      </c>
    </row>
    <row r="248" spans="1:5" ht="12.75">
      <c r="A248">
        <f>'SGRQ Template'!A248</f>
        <v>0</v>
      </c>
      <c r="B248" s="2" t="str">
        <f>'SGRQ Template'!CM248</f>
        <v>MISSING</v>
      </c>
      <c r="C248" s="2" t="str">
        <f>'SGRQ Template'!CQ248</f>
        <v>MISSING</v>
      </c>
      <c r="D248" s="2" t="str">
        <f>'SGRQ Template'!CU248</f>
        <v>MISSING</v>
      </c>
      <c r="E248" s="2" t="str">
        <f>'SGRQ Template'!CV248</f>
        <v>MISSING</v>
      </c>
    </row>
    <row r="249" spans="1:5" ht="12.75">
      <c r="A249">
        <f>'SGRQ Template'!A249</f>
        <v>0</v>
      </c>
      <c r="B249" s="2" t="str">
        <f>'SGRQ Template'!CM249</f>
        <v>MISSING</v>
      </c>
      <c r="C249" s="2" t="str">
        <f>'SGRQ Template'!CQ249</f>
        <v>MISSING</v>
      </c>
      <c r="D249" s="2" t="str">
        <f>'SGRQ Template'!CU249</f>
        <v>MISSING</v>
      </c>
      <c r="E249" s="2" t="str">
        <f>'SGRQ Template'!CV249</f>
        <v>MISSING</v>
      </c>
    </row>
    <row r="250" spans="1:5" ht="12.75">
      <c r="A250">
        <f>'SGRQ Template'!A250</f>
        <v>0</v>
      </c>
      <c r="B250" s="2" t="str">
        <f>'SGRQ Template'!CM250</f>
        <v>MISSING</v>
      </c>
      <c r="C250" s="2" t="str">
        <f>'SGRQ Template'!CQ250</f>
        <v>MISSING</v>
      </c>
      <c r="D250" s="2" t="str">
        <f>'SGRQ Template'!CU250</f>
        <v>MISSING</v>
      </c>
      <c r="E250" s="2" t="str">
        <f>'SGRQ Template'!CV250</f>
        <v>MISSING</v>
      </c>
    </row>
    <row r="251" spans="1:5" ht="12.75">
      <c r="A251">
        <f>'SGRQ Template'!A251</f>
        <v>0</v>
      </c>
      <c r="B251" s="2" t="str">
        <f>'SGRQ Template'!CM251</f>
        <v>MISSING</v>
      </c>
      <c r="C251" s="2" t="str">
        <f>'SGRQ Template'!CQ251</f>
        <v>MISSING</v>
      </c>
      <c r="D251" s="2" t="str">
        <f>'SGRQ Template'!CU251</f>
        <v>MISSING</v>
      </c>
      <c r="E251" s="2" t="str">
        <f>'SGRQ Template'!CV251</f>
        <v>MISSING</v>
      </c>
    </row>
    <row r="252" spans="1:5" ht="12.75">
      <c r="A252">
        <f>'SGRQ Template'!A252</f>
        <v>0</v>
      </c>
      <c r="B252" s="2" t="str">
        <f>'SGRQ Template'!CM252</f>
        <v>MISSING</v>
      </c>
      <c r="C252" s="2" t="str">
        <f>'SGRQ Template'!CQ252</f>
        <v>MISSING</v>
      </c>
      <c r="D252" s="2" t="str">
        <f>'SGRQ Template'!CU252</f>
        <v>MISSING</v>
      </c>
      <c r="E252" s="2" t="str">
        <f>'SGRQ Template'!CV252</f>
        <v>MISSING</v>
      </c>
    </row>
    <row r="253" spans="1:5" ht="12.75">
      <c r="A253">
        <f>'SGRQ Template'!A253</f>
        <v>0</v>
      </c>
      <c r="B253" s="2" t="str">
        <f>'SGRQ Template'!CM253</f>
        <v>MISSING</v>
      </c>
      <c r="C253" s="2" t="str">
        <f>'SGRQ Template'!CQ253</f>
        <v>MISSING</v>
      </c>
      <c r="D253" s="2" t="str">
        <f>'SGRQ Template'!CU253</f>
        <v>MISSING</v>
      </c>
      <c r="E253" s="2" t="str">
        <f>'SGRQ Template'!CV253</f>
        <v>MISSING</v>
      </c>
    </row>
    <row r="254" spans="1:5" ht="12.75">
      <c r="A254">
        <f>'SGRQ Template'!A254</f>
        <v>0</v>
      </c>
      <c r="B254" s="2" t="str">
        <f>'SGRQ Template'!CM254</f>
        <v>MISSING</v>
      </c>
      <c r="C254" s="2" t="str">
        <f>'SGRQ Template'!CQ254</f>
        <v>MISSING</v>
      </c>
      <c r="D254" s="2" t="str">
        <f>'SGRQ Template'!CU254</f>
        <v>MISSING</v>
      </c>
      <c r="E254" s="2" t="str">
        <f>'SGRQ Template'!CV254</f>
        <v>MISSING</v>
      </c>
    </row>
    <row r="255" spans="1:5" ht="12.75">
      <c r="A255">
        <f>'SGRQ Template'!A255</f>
        <v>0</v>
      </c>
      <c r="B255" s="2" t="str">
        <f>'SGRQ Template'!CM255</f>
        <v>MISSING</v>
      </c>
      <c r="C255" s="2" t="str">
        <f>'SGRQ Template'!CQ255</f>
        <v>MISSING</v>
      </c>
      <c r="D255" s="2" t="str">
        <f>'SGRQ Template'!CU255</f>
        <v>MISSING</v>
      </c>
      <c r="E255" s="2" t="str">
        <f>'SGRQ Template'!CV255</f>
        <v>MISSING</v>
      </c>
    </row>
    <row r="256" spans="1:5" ht="12.75">
      <c r="A256">
        <f>'SGRQ Template'!A256</f>
        <v>0</v>
      </c>
      <c r="B256" s="2" t="str">
        <f>'SGRQ Template'!CM256</f>
        <v>MISSING</v>
      </c>
      <c r="C256" s="2" t="str">
        <f>'SGRQ Template'!CQ256</f>
        <v>MISSING</v>
      </c>
      <c r="D256" s="2" t="str">
        <f>'SGRQ Template'!CU256</f>
        <v>MISSING</v>
      </c>
      <c r="E256" s="2" t="str">
        <f>'SGRQ Template'!CV256</f>
        <v>MISSING</v>
      </c>
    </row>
    <row r="257" spans="1:5" ht="12.75">
      <c r="A257">
        <f>'SGRQ Template'!A257</f>
        <v>0</v>
      </c>
      <c r="B257" s="2" t="str">
        <f>'SGRQ Template'!CM257</f>
        <v>MISSING</v>
      </c>
      <c r="C257" s="2" t="str">
        <f>'SGRQ Template'!CQ257</f>
        <v>MISSING</v>
      </c>
      <c r="D257" s="2" t="str">
        <f>'SGRQ Template'!CU257</f>
        <v>MISSING</v>
      </c>
      <c r="E257" s="2" t="str">
        <f>'SGRQ Template'!CV257</f>
        <v>MISSING</v>
      </c>
    </row>
    <row r="258" spans="1:5" ht="12.75">
      <c r="A258">
        <f>'SGRQ Template'!A258</f>
        <v>0</v>
      </c>
      <c r="B258" s="2" t="str">
        <f>'SGRQ Template'!CM258</f>
        <v>MISSING</v>
      </c>
      <c r="C258" s="2" t="str">
        <f>'SGRQ Template'!CQ258</f>
        <v>MISSING</v>
      </c>
      <c r="D258" s="2" t="str">
        <f>'SGRQ Template'!CU258</f>
        <v>MISSING</v>
      </c>
      <c r="E258" s="2" t="str">
        <f>'SGRQ Template'!CV258</f>
        <v>MISSING</v>
      </c>
    </row>
    <row r="259" spans="1:5" ht="12.75">
      <c r="A259">
        <f>'SGRQ Template'!A259</f>
        <v>0</v>
      </c>
      <c r="B259" s="2" t="str">
        <f>'SGRQ Template'!CM259</f>
        <v>MISSING</v>
      </c>
      <c r="C259" s="2" t="str">
        <f>'SGRQ Template'!CQ259</f>
        <v>MISSING</v>
      </c>
      <c r="D259" s="2" t="str">
        <f>'SGRQ Template'!CU259</f>
        <v>MISSING</v>
      </c>
      <c r="E259" s="2" t="str">
        <f>'SGRQ Template'!CV259</f>
        <v>MISSING</v>
      </c>
    </row>
    <row r="260" spans="1:5" ht="12.75">
      <c r="A260">
        <f>'SGRQ Template'!A260</f>
        <v>0</v>
      </c>
      <c r="B260" s="2" t="str">
        <f>'SGRQ Template'!CM260</f>
        <v>MISSING</v>
      </c>
      <c r="C260" s="2" t="str">
        <f>'SGRQ Template'!CQ260</f>
        <v>MISSING</v>
      </c>
      <c r="D260" s="2" t="str">
        <f>'SGRQ Template'!CU260</f>
        <v>MISSING</v>
      </c>
      <c r="E260" s="2" t="str">
        <f>'SGRQ Template'!CV260</f>
        <v>MISSING</v>
      </c>
    </row>
    <row r="261" spans="1:5" ht="12.75">
      <c r="A261">
        <f>'SGRQ Template'!A261</f>
        <v>0</v>
      </c>
      <c r="B261" s="2" t="str">
        <f>'SGRQ Template'!CM261</f>
        <v>MISSING</v>
      </c>
      <c r="C261" s="2" t="str">
        <f>'SGRQ Template'!CQ261</f>
        <v>MISSING</v>
      </c>
      <c r="D261" s="2" t="str">
        <f>'SGRQ Template'!CU261</f>
        <v>MISSING</v>
      </c>
      <c r="E261" s="2" t="str">
        <f>'SGRQ Template'!CV261</f>
        <v>MISSING</v>
      </c>
    </row>
    <row r="262" spans="1:5" ht="12.75">
      <c r="A262">
        <f>'SGRQ Template'!A262</f>
        <v>0</v>
      </c>
      <c r="B262" s="2" t="str">
        <f>'SGRQ Template'!CM262</f>
        <v>MISSING</v>
      </c>
      <c r="C262" s="2" t="str">
        <f>'SGRQ Template'!CQ262</f>
        <v>MISSING</v>
      </c>
      <c r="D262" s="2" t="str">
        <f>'SGRQ Template'!CU262</f>
        <v>MISSING</v>
      </c>
      <c r="E262" s="2" t="str">
        <f>'SGRQ Template'!CV262</f>
        <v>MISSING</v>
      </c>
    </row>
    <row r="263" spans="1:5" ht="12.75">
      <c r="A263">
        <f>'SGRQ Template'!A263</f>
        <v>0</v>
      </c>
      <c r="B263" s="2" t="str">
        <f>'SGRQ Template'!CM263</f>
        <v>MISSING</v>
      </c>
      <c r="C263" s="2" t="str">
        <f>'SGRQ Template'!CQ263</f>
        <v>MISSING</v>
      </c>
      <c r="D263" s="2" t="str">
        <f>'SGRQ Template'!CU263</f>
        <v>MISSING</v>
      </c>
      <c r="E263" s="2" t="str">
        <f>'SGRQ Template'!CV263</f>
        <v>MISSING</v>
      </c>
    </row>
    <row r="264" spans="1:5" ht="12.75">
      <c r="A264">
        <f>'SGRQ Template'!A264</f>
        <v>0</v>
      </c>
      <c r="B264" s="2" t="str">
        <f>'SGRQ Template'!CM264</f>
        <v>MISSING</v>
      </c>
      <c r="C264" s="2" t="str">
        <f>'SGRQ Template'!CQ264</f>
        <v>MISSING</v>
      </c>
      <c r="D264" s="2" t="str">
        <f>'SGRQ Template'!CU264</f>
        <v>MISSING</v>
      </c>
      <c r="E264" s="2" t="str">
        <f>'SGRQ Template'!CV264</f>
        <v>MISSING</v>
      </c>
    </row>
    <row r="265" spans="1:5" ht="12.75">
      <c r="A265">
        <f>'SGRQ Template'!A265</f>
        <v>0</v>
      </c>
      <c r="B265" s="2" t="str">
        <f>'SGRQ Template'!CM265</f>
        <v>MISSING</v>
      </c>
      <c r="C265" s="2" t="str">
        <f>'SGRQ Template'!CQ265</f>
        <v>MISSING</v>
      </c>
      <c r="D265" s="2" t="str">
        <f>'SGRQ Template'!CU265</f>
        <v>MISSING</v>
      </c>
      <c r="E265" s="2" t="str">
        <f>'SGRQ Template'!CV265</f>
        <v>MISSING</v>
      </c>
    </row>
    <row r="266" spans="1:5" ht="12.75">
      <c r="A266">
        <f>'SGRQ Template'!A266</f>
        <v>0</v>
      </c>
      <c r="B266" s="2" t="str">
        <f>'SGRQ Template'!CM266</f>
        <v>MISSING</v>
      </c>
      <c r="C266" s="2" t="str">
        <f>'SGRQ Template'!CQ266</f>
        <v>MISSING</v>
      </c>
      <c r="D266" s="2" t="str">
        <f>'SGRQ Template'!CU266</f>
        <v>MISSING</v>
      </c>
      <c r="E266" s="2" t="str">
        <f>'SGRQ Template'!CV266</f>
        <v>MISSING</v>
      </c>
    </row>
    <row r="267" spans="1:5" ht="12.75">
      <c r="A267">
        <f>'SGRQ Template'!A267</f>
        <v>0</v>
      </c>
      <c r="B267" s="2" t="str">
        <f>'SGRQ Template'!CM267</f>
        <v>MISSING</v>
      </c>
      <c r="C267" s="2" t="str">
        <f>'SGRQ Template'!CQ267</f>
        <v>MISSING</v>
      </c>
      <c r="D267" s="2" t="str">
        <f>'SGRQ Template'!CU267</f>
        <v>MISSING</v>
      </c>
      <c r="E267" s="2" t="str">
        <f>'SGRQ Template'!CV267</f>
        <v>MISSING</v>
      </c>
    </row>
    <row r="268" spans="1:5" ht="12.75">
      <c r="A268">
        <f>'SGRQ Template'!A268</f>
        <v>0</v>
      </c>
      <c r="B268" s="2" t="str">
        <f>'SGRQ Template'!CM268</f>
        <v>MISSING</v>
      </c>
      <c r="C268" s="2" t="str">
        <f>'SGRQ Template'!CQ268</f>
        <v>MISSING</v>
      </c>
      <c r="D268" s="2" t="str">
        <f>'SGRQ Template'!CU268</f>
        <v>MISSING</v>
      </c>
      <c r="E268" s="2" t="str">
        <f>'SGRQ Template'!CV268</f>
        <v>MISSING</v>
      </c>
    </row>
    <row r="269" spans="1:5" ht="12.75">
      <c r="A269">
        <f>'SGRQ Template'!A269</f>
        <v>0</v>
      </c>
      <c r="B269" s="2" t="str">
        <f>'SGRQ Template'!CM269</f>
        <v>MISSING</v>
      </c>
      <c r="C269" s="2" t="str">
        <f>'SGRQ Template'!CQ269</f>
        <v>MISSING</v>
      </c>
      <c r="D269" s="2" t="str">
        <f>'SGRQ Template'!CU269</f>
        <v>MISSING</v>
      </c>
      <c r="E269" s="2" t="str">
        <f>'SGRQ Template'!CV269</f>
        <v>MISSING</v>
      </c>
    </row>
    <row r="270" spans="1:5" ht="12.75">
      <c r="A270">
        <f>'SGRQ Template'!A270</f>
        <v>0</v>
      </c>
      <c r="B270" s="2" t="str">
        <f>'SGRQ Template'!CM270</f>
        <v>MISSING</v>
      </c>
      <c r="C270" s="2" t="str">
        <f>'SGRQ Template'!CQ270</f>
        <v>MISSING</v>
      </c>
      <c r="D270" s="2" t="str">
        <f>'SGRQ Template'!CU270</f>
        <v>MISSING</v>
      </c>
      <c r="E270" s="2" t="str">
        <f>'SGRQ Template'!CV270</f>
        <v>MISSING</v>
      </c>
    </row>
    <row r="271" spans="1:5" ht="12.75">
      <c r="A271">
        <f>'SGRQ Template'!A271</f>
        <v>0</v>
      </c>
      <c r="B271" s="2" t="str">
        <f>'SGRQ Template'!CM271</f>
        <v>MISSING</v>
      </c>
      <c r="C271" s="2" t="str">
        <f>'SGRQ Template'!CQ271</f>
        <v>MISSING</v>
      </c>
      <c r="D271" s="2" t="str">
        <f>'SGRQ Template'!CU271</f>
        <v>MISSING</v>
      </c>
      <c r="E271" s="2" t="str">
        <f>'SGRQ Template'!CV271</f>
        <v>MISSING</v>
      </c>
    </row>
    <row r="272" spans="1:5" ht="12.75">
      <c r="A272">
        <f>'SGRQ Template'!A272</f>
        <v>0</v>
      </c>
      <c r="B272" s="2" t="str">
        <f>'SGRQ Template'!CM272</f>
        <v>MISSING</v>
      </c>
      <c r="C272" s="2" t="str">
        <f>'SGRQ Template'!CQ272</f>
        <v>MISSING</v>
      </c>
      <c r="D272" s="2" t="str">
        <f>'SGRQ Template'!CU272</f>
        <v>MISSING</v>
      </c>
      <c r="E272" s="2" t="str">
        <f>'SGRQ Template'!CV272</f>
        <v>MISSING</v>
      </c>
    </row>
    <row r="273" spans="1:5" ht="12.75">
      <c r="A273">
        <f>'SGRQ Template'!A273</f>
        <v>0</v>
      </c>
      <c r="B273" s="2" t="str">
        <f>'SGRQ Template'!CM273</f>
        <v>MISSING</v>
      </c>
      <c r="C273" s="2" t="str">
        <f>'SGRQ Template'!CQ273</f>
        <v>MISSING</v>
      </c>
      <c r="D273" s="2" t="str">
        <f>'SGRQ Template'!CU273</f>
        <v>MISSING</v>
      </c>
      <c r="E273" s="2" t="str">
        <f>'SGRQ Template'!CV273</f>
        <v>MISSING</v>
      </c>
    </row>
    <row r="274" spans="1:5" ht="12.75">
      <c r="A274">
        <f>'SGRQ Template'!A274</f>
        <v>0</v>
      </c>
      <c r="B274" s="2" t="str">
        <f>'SGRQ Template'!CM274</f>
        <v>MISSING</v>
      </c>
      <c r="C274" s="2" t="str">
        <f>'SGRQ Template'!CQ274</f>
        <v>MISSING</v>
      </c>
      <c r="D274" s="2" t="str">
        <f>'SGRQ Template'!CU274</f>
        <v>MISSING</v>
      </c>
      <c r="E274" s="2" t="str">
        <f>'SGRQ Template'!CV274</f>
        <v>MISSING</v>
      </c>
    </row>
    <row r="275" spans="1:5" ht="12.75">
      <c r="A275">
        <f>'SGRQ Template'!A275</f>
        <v>0</v>
      </c>
      <c r="B275" s="2" t="str">
        <f>'SGRQ Template'!CM275</f>
        <v>MISSING</v>
      </c>
      <c r="C275" s="2" t="str">
        <f>'SGRQ Template'!CQ275</f>
        <v>MISSING</v>
      </c>
      <c r="D275" s="2" t="str">
        <f>'SGRQ Template'!CU275</f>
        <v>MISSING</v>
      </c>
      <c r="E275" s="2" t="str">
        <f>'SGRQ Template'!CV275</f>
        <v>MISSING</v>
      </c>
    </row>
    <row r="276" spans="1:5" ht="12.75">
      <c r="A276">
        <f>'SGRQ Template'!A276</f>
        <v>0</v>
      </c>
      <c r="B276" s="2" t="str">
        <f>'SGRQ Template'!CM276</f>
        <v>MISSING</v>
      </c>
      <c r="C276" s="2" t="str">
        <f>'SGRQ Template'!CQ276</f>
        <v>MISSING</v>
      </c>
      <c r="D276" s="2" t="str">
        <f>'SGRQ Template'!CU276</f>
        <v>MISSING</v>
      </c>
      <c r="E276" s="2" t="str">
        <f>'SGRQ Template'!CV276</f>
        <v>MISSING</v>
      </c>
    </row>
    <row r="277" spans="1:5" ht="12.75">
      <c r="A277">
        <f>'SGRQ Template'!A277</f>
        <v>0</v>
      </c>
      <c r="B277" s="2" t="str">
        <f>'SGRQ Template'!CM277</f>
        <v>MISSING</v>
      </c>
      <c r="C277" s="2" t="str">
        <f>'SGRQ Template'!CQ277</f>
        <v>MISSING</v>
      </c>
      <c r="D277" s="2" t="str">
        <f>'SGRQ Template'!CU277</f>
        <v>MISSING</v>
      </c>
      <c r="E277" s="2" t="str">
        <f>'SGRQ Template'!CV277</f>
        <v>MISSING</v>
      </c>
    </row>
    <row r="278" spans="1:5" ht="12.75">
      <c r="A278">
        <f>'SGRQ Template'!A278</f>
        <v>0</v>
      </c>
      <c r="B278" s="2" t="str">
        <f>'SGRQ Template'!CM278</f>
        <v>MISSING</v>
      </c>
      <c r="C278" s="2" t="str">
        <f>'SGRQ Template'!CQ278</f>
        <v>MISSING</v>
      </c>
      <c r="D278" s="2" t="str">
        <f>'SGRQ Template'!CU278</f>
        <v>MISSING</v>
      </c>
      <c r="E278" s="2" t="str">
        <f>'SGRQ Template'!CV278</f>
        <v>MISSING</v>
      </c>
    </row>
    <row r="279" spans="1:5" ht="12.75">
      <c r="A279">
        <f>'SGRQ Template'!A279</f>
        <v>0</v>
      </c>
      <c r="B279" s="2" t="str">
        <f>'SGRQ Template'!CM279</f>
        <v>MISSING</v>
      </c>
      <c r="C279" s="2" t="str">
        <f>'SGRQ Template'!CQ279</f>
        <v>MISSING</v>
      </c>
      <c r="D279" s="2" t="str">
        <f>'SGRQ Template'!CU279</f>
        <v>MISSING</v>
      </c>
      <c r="E279" s="2" t="str">
        <f>'SGRQ Template'!CV279</f>
        <v>MISSING</v>
      </c>
    </row>
    <row r="280" spans="1:5" ht="12.75">
      <c r="A280">
        <f>'SGRQ Template'!A280</f>
        <v>0</v>
      </c>
      <c r="B280" s="2" t="str">
        <f>'SGRQ Template'!CM280</f>
        <v>MISSING</v>
      </c>
      <c r="C280" s="2" t="str">
        <f>'SGRQ Template'!CQ280</f>
        <v>MISSING</v>
      </c>
      <c r="D280" s="2" t="str">
        <f>'SGRQ Template'!CU280</f>
        <v>MISSING</v>
      </c>
      <c r="E280" s="2" t="str">
        <f>'SGRQ Template'!CV280</f>
        <v>MISSING</v>
      </c>
    </row>
    <row r="281" spans="1:5" ht="12.75">
      <c r="A281">
        <f>'SGRQ Template'!A281</f>
        <v>0</v>
      </c>
      <c r="B281" s="2" t="str">
        <f>'SGRQ Template'!CM281</f>
        <v>MISSING</v>
      </c>
      <c r="C281" s="2" t="str">
        <f>'SGRQ Template'!CQ281</f>
        <v>MISSING</v>
      </c>
      <c r="D281" s="2" t="str">
        <f>'SGRQ Template'!CU281</f>
        <v>MISSING</v>
      </c>
      <c r="E281" s="2" t="str">
        <f>'SGRQ Template'!CV281</f>
        <v>MISSING</v>
      </c>
    </row>
    <row r="282" spans="1:5" ht="12.75">
      <c r="A282">
        <f>'SGRQ Template'!A282</f>
        <v>0</v>
      </c>
      <c r="B282" s="2" t="str">
        <f>'SGRQ Template'!CM282</f>
        <v>MISSING</v>
      </c>
      <c r="C282" s="2" t="str">
        <f>'SGRQ Template'!CQ282</f>
        <v>MISSING</v>
      </c>
      <c r="D282" s="2" t="str">
        <f>'SGRQ Template'!CU282</f>
        <v>MISSING</v>
      </c>
      <c r="E282" s="2" t="str">
        <f>'SGRQ Template'!CV282</f>
        <v>MISSING</v>
      </c>
    </row>
    <row r="283" spans="1:5" ht="12.75">
      <c r="A283">
        <f>'SGRQ Template'!A283</f>
        <v>0</v>
      </c>
      <c r="B283" s="2" t="str">
        <f>'SGRQ Template'!CM283</f>
        <v>MISSING</v>
      </c>
      <c r="C283" s="2" t="str">
        <f>'SGRQ Template'!CQ283</f>
        <v>MISSING</v>
      </c>
      <c r="D283" s="2" t="str">
        <f>'SGRQ Template'!CU283</f>
        <v>MISSING</v>
      </c>
      <c r="E283" s="2" t="str">
        <f>'SGRQ Template'!CV283</f>
        <v>MISSING</v>
      </c>
    </row>
    <row r="284" spans="1:5" ht="12.75">
      <c r="A284">
        <f>'SGRQ Template'!A284</f>
        <v>0</v>
      </c>
      <c r="B284" s="2" t="str">
        <f>'SGRQ Template'!CM284</f>
        <v>MISSING</v>
      </c>
      <c r="C284" s="2" t="str">
        <f>'SGRQ Template'!CQ284</f>
        <v>MISSING</v>
      </c>
      <c r="D284" s="2" t="str">
        <f>'SGRQ Template'!CU284</f>
        <v>MISSING</v>
      </c>
      <c r="E284" s="2" t="str">
        <f>'SGRQ Template'!CV284</f>
        <v>MISSING</v>
      </c>
    </row>
    <row r="285" spans="1:5" ht="12.75">
      <c r="A285">
        <f>'SGRQ Template'!A285</f>
        <v>0</v>
      </c>
      <c r="B285" s="2" t="str">
        <f>'SGRQ Template'!CM285</f>
        <v>MISSING</v>
      </c>
      <c r="C285" s="2" t="str">
        <f>'SGRQ Template'!CQ285</f>
        <v>MISSING</v>
      </c>
      <c r="D285" s="2" t="str">
        <f>'SGRQ Template'!CU285</f>
        <v>MISSING</v>
      </c>
      <c r="E285" s="2" t="str">
        <f>'SGRQ Template'!CV285</f>
        <v>MISSING</v>
      </c>
    </row>
    <row r="286" spans="1:5" ht="12.75">
      <c r="A286">
        <f>'SGRQ Template'!A286</f>
        <v>0</v>
      </c>
      <c r="B286" s="2" t="str">
        <f>'SGRQ Template'!CM286</f>
        <v>MISSING</v>
      </c>
      <c r="C286" s="2" t="str">
        <f>'SGRQ Template'!CQ286</f>
        <v>MISSING</v>
      </c>
      <c r="D286" s="2" t="str">
        <f>'SGRQ Template'!CU286</f>
        <v>MISSING</v>
      </c>
      <c r="E286" s="2" t="str">
        <f>'SGRQ Template'!CV286</f>
        <v>MISSING</v>
      </c>
    </row>
    <row r="287" spans="1:5" ht="12.75">
      <c r="A287">
        <f>'SGRQ Template'!A287</f>
        <v>0</v>
      </c>
      <c r="B287" s="2" t="str">
        <f>'SGRQ Template'!CM287</f>
        <v>MISSING</v>
      </c>
      <c r="C287" s="2" t="str">
        <f>'SGRQ Template'!CQ287</f>
        <v>MISSING</v>
      </c>
      <c r="D287" s="2" t="str">
        <f>'SGRQ Template'!CU287</f>
        <v>MISSING</v>
      </c>
      <c r="E287" s="2" t="str">
        <f>'SGRQ Template'!CV287</f>
        <v>MISSING</v>
      </c>
    </row>
    <row r="288" spans="1:5" ht="12.75">
      <c r="A288">
        <f>'SGRQ Template'!A288</f>
        <v>0</v>
      </c>
      <c r="B288" s="2" t="str">
        <f>'SGRQ Template'!CM288</f>
        <v>MISSING</v>
      </c>
      <c r="C288" s="2" t="str">
        <f>'SGRQ Template'!CQ288</f>
        <v>MISSING</v>
      </c>
      <c r="D288" s="2" t="str">
        <f>'SGRQ Template'!CU288</f>
        <v>MISSING</v>
      </c>
      <c r="E288" s="2" t="str">
        <f>'SGRQ Template'!CV288</f>
        <v>MISSING</v>
      </c>
    </row>
    <row r="289" spans="1:5" ht="12.75">
      <c r="A289">
        <f>'SGRQ Template'!A289</f>
        <v>0</v>
      </c>
      <c r="B289" s="2" t="str">
        <f>'SGRQ Template'!CM289</f>
        <v>MISSING</v>
      </c>
      <c r="C289" s="2" t="str">
        <f>'SGRQ Template'!CQ289</f>
        <v>MISSING</v>
      </c>
      <c r="D289" s="2" t="str">
        <f>'SGRQ Template'!CU289</f>
        <v>MISSING</v>
      </c>
      <c r="E289" s="2" t="str">
        <f>'SGRQ Template'!CV289</f>
        <v>MISSING</v>
      </c>
    </row>
    <row r="290" spans="1:5" ht="12.75">
      <c r="A290">
        <f>'SGRQ Template'!A290</f>
        <v>0</v>
      </c>
      <c r="B290" s="2" t="str">
        <f>'SGRQ Template'!CM290</f>
        <v>MISSING</v>
      </c>
      <c r="C290" s="2" t="str">
        <f>'SGRQ Template'!CQ290</f>
        <v>MISSING</v>
      </c>
      <c r="D290" s="2" t="str">
        <f>'SGRQ Template'!CU290</f>
        <v>MISSING</v>
      </c>
      <c r="E290" s="2" t="str">
        <f>'SGRQ Template'!CV290</f>
        <v>MISSING</v>
      </c>
    </row>
    <row r="291" spans="1:5" ht="12.75">
      <c r="A291">
        <f>'SGRQ Template'!A291</f>
        <v>0</v>
      </c>
      <c r="B291" s="2" t="str">
        <f>'SGRQ Template'!CM291</f>
        <v>MISSING</v>
      </c>
      <c r="C291" s="2" t="str">
        <f>'SGRQ Template'!CQ291</f>
        <v>MISSING</v>
      </c>
      <c r="D291" s="2" t="str">
        <f>'SGRQ Template'!CU291</f>
        <v>MISSING</v>
      </c>
      <c r="E291" s="2" t="str">
        <f>'SGRQ Template'!CV291</f>
        <v>MISSING</v>
      </c>
    </row>
    <row r="292" spans="1:5" ht="12.75">
      <c r="A292">
        <f>'SGRQ Template'!A292</f>
        <v>0</v>
      </c>
      <c r="B292" s="2" t="str">
        <f>'SGRQ Template'!CM292</f>
        <v>MISSING</v>
      </c>
      <c r="C292" s="2" t="str">
        <f>'SGRQ Template'!CQ292</f>
        <v>MISSING</v>
      </c>
      <c r="D292" s="2" t="str">
        <f>'SGRQ Template'!CU292</f>
        <v>MISSING</v>
      </c>
      <c r="E292" s="2" t="str">
        <f>'SGRQ Template'!CV292</f>
        <v>MISSING</v>
      </c>
    </row>
    <row r="293" spans="1:5" ht="12.75">
      <c r="A293">
        <f>'SGRQ Template'!A293</f>
        <v>0</v>
      </c>
      <c r="B293" s="2" t="str">
        <f>'SGRQ Template'!CM293</f>
        <v>MISSING</v>
      </c>
      <c r="C293" s="2" t="str">
        <f>'SGRQ Template'!CQ293</f>
        <v>MISSING</v>
      </c>
      <c r="D293" s="2" t="str">
        <f>'SGRQ Template'!CU293</f>
        <v>MISSING</v>
      </c>
      <c r="E293" s="2" t="str">
        <f>'SGRQ Template'!CV293</f>
        <v>MISSING</v>
      </c>
    </row>
    <row r="294" spans="1:5" ht="12.75">
      <c r="A294">
        <f>'SGRQ Template'!A294</f>
        <v>0</v>
      </c>
      <c r="B294" s="2" t="str">
        <f>'SGRQ Template'!CM294</f>
        <v>MISSING</v>
      </c>
      <c r="C294" s="2" t="str">
        <f>'SGRQ Template'!CQ294</f>
        <v>MISSING</v>
      </c>
      <c r="D294" s="2" t="str">
        <f>'SGRQ Template'!CU294</f>
        <v>MISSING</v>
      </c>
      <c r="E294" s="2" t="str">
        <f>'SGRQ Template'!CV294</f>
        <v>MISSING</v>
      </c>
    </row>
    <row r="295" spans="1:5" ht="12.75">
      <c r="A295">
        <f>'SGRQ Template'!A295</f>
        <v>0</v>
      </c>
      <c r="B295" s="2" t="str">
        <f>'SGRQ Template'!CM295</f>
        <v>MISSING</v>
      </c>
      <c r="C295" s="2" t="str">
        <f>'SGRQ Template'!CQ295</f>
        <v>MISSING</v>
      </c>
      <c r="D295" s="2" t="str">
        <f>'SGRQ Template'!CU295</f>
        <v>MISSING</v>
      </c>
      <c r="E295" s="2" t="str">
        <f>'SGRQ Template'!CV295</f>
        <v>MISSING</v>
      </c>
    </row>
    <row r="296" spans="1:5" ht="12.75">
      <c r="A296">
        <f>'SGRQ Template'!A296</f>
        <v>0</v>
      </c>
      <c r="B296" s="2" t="str">
        <f>'SGRQ Template'!CM296</f>
        <v>MISSING</v>
      </c>
      <c r="C296" s="2" t="str">
        <f>'SGRQ Template'!CQ296</f>
        <v>MISSING</v>
      </c>
      <c r="D296" s="2" t="str">
        <f>'SGRQ Template'!CU296</f>
        <v>MISSING</v>
      </c>
      <c r="E296" s="2" t="str">
        <f>'SGRQ Template'!CV296</f>
        <v>MISSING</v>
      </c>
    </row>
    <row r="297" spans="1:5" ht="12.75">
      <c r="A297">
        <f>'SGRQ Template'!A297</f>
        <v>0</v>
      </c>
      <c r="B297" s="2" t="str">
        <f>'SGRQ Template'!CM297</f>
        <v>MISSING</v>
      </c>
      <c r="C297" s="2" t="str">
        <f>'SGRQ Template'!CQ297</f>
        <v>MISSING</v>
      </c>
      <c r="D297" s="2" t="str">
        <f>'SGRQ Template'!CU297</f>
        <v>MISSING</v>
      </c>
      <c r="E297" s="2" t="str">
        <f>'SGRQ Template'!CV297</f>
        <v>MISSING</v>
      </c>
    </row>
    <row r="298" spans="1:5" ht="12.75">
      <c r="A298">
        <f>'SGRQ Template'!A298</f>
        <v>0</v>
      </c>
      <c r="B298" s="2" t="str">
        <f>'SGRQ Template'!CM298</f>
        <v>MISSING</v>
      </c>
      <c r="C298" s="2" t="str">
        <f>'SGRQ Template'!CQ298</f>
        <v>MISSING</v>
      </c>
      <c r="D298" s="2" t="str">
        <f>'SGRQ Template'!CU298</f>
        <v>MISSING</v>
      </c>
      <c r="E298" s="2" t="str">
        <f>'SGRQ Template'!CV298</f>
        <v>MISSING</v>
      </c>
    </row>
    <row r="299" spans="1:5" ht="12.75">
      <c r="A299">
        <f>'SGRQ Template'!A299</f>
        <v>0</v>
      </c>
      <c r="B299" s="2" t="str">
        <f>'SGRQ Template'!CM299</f>
        <v>MISSING</v>
      </c>
      <c r="C299" s="2" t="str">
        <f>'SGRQ Template'!CQ299</f>
        <v>MISSING</v>
      </c>
      <c r="D299" s="2" t="str">
        <f>'SGRQ Template'!CU299</f>
        <v>MISSING</v>
      </c>
      <c r="E299" s="2" t="str">
        <f>'SGRQ Template'!CV299</f>
        <v>MISSING</v>
      </c>
    </row>
    <row r="300" spans="1:5" ht="12.75">
      <c r="A300">
        <f>'SGRQ Template'!A300</f>
        <v>0</v>
      </c>
      <c r="B300" s="2" t="str">
        <f>'SGRQ Template'!CM300</f>
        <v>MISSING</v>
      </c>
      <c r="C300" s="2" t="str">
        <f>'SGRQ Template'!CQ300</f>
        <v>MISSING</v>
      </c>
      <c r="D300" s="2" t="str">
        <f>'SGRQ Template'!CU300</f>
        <v>MISSING</v>
      </c>
      <c r="E300" s="2" t="str">
        <f>'SGRQ Template'!CV300</f>
        <v>MISSING</v>
      </c>
    </row>
    <row r="301" spans="1:5" ht="12.75">
      <c r="A301">
        <f>'SGRQ Template'!A301</f>
        <v>0</v>
      </c>
      <c r="B301" s="2" t="str">
        <f>'SGRQ Template'!CM301</f>
        <v>MISSING</v>
      </c>
      <c r="C301" s="2" t="str">
        <f>'SGRQ Template'!CQ301</f>
        <v>MISSING</v>
      </c>
      <c r="D301" s="2" t="str">
        <f>'SGRQ Template'!CU301</f>
        <v>MISSING</v>
      </c>
      <c r="E301" s="2" t="str">
        <f>'SGRQ Template'!CV301</f>
        <v>MISSING</v>
      </c>
    </row>
    <row r="302" spans="1:5" ht="12.75">
      <c r="A302">
        <f>'SGRQ Template'!A302</f>
        <v>0</v>
      </c>
      <c r="B302" s="2" t="str">
        <f>'SGRQ Template'!CM302</f>
        <v>MISSING</v>
      </c>
      <c r="C302" s="2" t="str">
        <f>'SGRQ Template'!CQ302</f>
        <v>MISSING</v>
      </c>
      <c r="D302" s="2" t="str">
        <f>'SGRQ Template'!CU302</f>
        <v>MISSING</v>
      </c>
      <c r="E302" s="2" t="str">
        <f>'SGRQ Template'!CV302</f>
        <v>MISSING</v>
      </c>
    </row>
    <row r="303" spans="1:5" ht="12.75">
      <c r="A303">
        <f>'SGRQ Template'!A303</f>
        <v>0</v>
      </c>
      <c r="B303" s="2" t="str">
        <f>'SGRQ Template'!CM303</f>
        <v>MISSING</v>
      </c>
      <c r="C303" s="2" t="str">
        <f>'SGRQ Template'!CQ303</f>
        <v>MISSING</v>
      </c>
      <c r="D303" s="2" t="str">
        <f>'SGRQ Template'!CU303</f>
        <v>MISSING</v>
      </c>
      <c r="E303" s="2" t="str">
        <f>'SGRQ Template'!CV303</f>
        <v>MISSING</v>
      </c>
    </row>
    <row r="304" spans="1:5" ht="12.75">
      <c r="A304">
        <f>'SGRQ Template'!A304</f>
        <v>0</v>
      </c>
      <c r="B304" s="2" t="str">
        <f>'SGRQ Template'!CM304</f>
        <v>MISSING</v>
      </c>
      <c r="C304" s="2" t="str">
        <f>'SGRQ Template'!CQ304</f>
        <v>MISSING</v>
      </c>
      <c r="D304" s="2" t="str">
        <f>'SGRQ Template'!CU304</f>
        <v>MISSING</v>
      </c>
      <c r="E304" s="2" t="str">
        <f>'SGRQ Template'!CV304</f>
        <v>MISSING</v>
      </c>
    </row>
    <row r="305" spans="1:5" ht="12.75">
      <c r="A305">
        <f>'SGRQ Template'!A305</f>
        <v>0</v>
      </c>
      <c r="B305" s="2" t="str">
        <f>'SGRQ Template'!CM305</f>
        <v>MISSING</v>
      </c>
      <c r="C305" s="2" t="str">
        <f>'SGRQ Template'!CQ305</f>
        <v>MISSING</v>
      </c>
      <c r="D305" s="2" t="str">
        <f>'SGRQ Template'!CU305</f>
        <v>MISSING</v>
      </c>
      <c r="E305" s="2" t="str">
        <f>'SGRQ Template'!CV305</f>
        <v>MISSING</v>
      </c>
    </row>
    <row r="306" spans="1:5" ht="12.75">
      <c r="A306">
        <f>'SGRQ Template'!A306</f>
        <v>0</v>
      </c>
      <c r="B306" s="2" t="str">
        <f>'SGRQ Template'!CM306</f>
        <v>MISSING</v>
      </c>
      <c r="C306" s="2" t="str">
        <f>'SGRQ Template'!CQ306</f>
        <v>MISSING</v>
      </c>
      <c r="D306" s="2" t="str">
        <f>'SGRQ Template'!CU306</f>
        <v>MISSING</v>
      </c>
      <c r="E306" s="2" t="str">
        <f>'SGRQ Template'!CV306</f>
        <v>MISSING</v>
      </c>
    </row>
    <row r="307" spans="1:5" ht="12.75">
      <c r="A307">
        <f>'SGRQ Template'!A307</f>
        <v>0</v>
      </c>
      <c r="B307" s="2" t="str">
        <f>'SGRQ Template'!CM307</f>
        <v>MISSING</v>
      </c>
      <c r="C307" s="2" t="str">
        <f>'SGRQ Template'!CQ307</f>
        <v>MISSING</v>
      </c>
      <c r="D307" s="2" t="str">
        <f>'SGRQ Template'!CU307</f>
        <v>MISSING</v>
      </c>
      <c r="E307" s="2" t="str">
        <f>'SGRQ Template'!CV307</f>
        <v>MISSING</v>
      </c>
    </row>
    <row r="308" spans="1:5" ht="12.75">
      <c r="A308">
        <f>'SGRQ Template'!A308</f>
        <v>0</v>
      </c>
      <c r="B308" s="2" t="str">
        <f>'SGRQ Template'!CM308</f>
        <v>MISSING</v>
      </c>
      <c r="C308" s="2" t="str">
        <f>'SGRQ Template'!CQ308</f>
        <v>MISSING</v>
      </c>
      <c r="D308" s="2" t="str">
        <f>'SGRQ Template'!CU308</f>
        <v>MISSING</v>
      </c>
      <c r="E308" s="2" t="str">
        <f>'SGRQ Template'!CV308</f>
        <v>MISSING</v>
      </c>
    </row>
    <row r="309" spans="1:5" ht="12.75">
      <c r="A309">
        <f>'SGRQ Template'!A309</f>
        <v>0</v>
      </c>
      <c r="B309" s="2" t="str">
        <f>'SGRQ Template'!CM309</f>
        <v>MISSING</v>
      </c>
      <c r="C309" s="2" t="str">
        <f>'SGRQ Template'!CQ309</f>
        <v>MISSING</v>
      </c>
      <c r="D309" s="2" t="str">
        <f>'SGRQ Template'!CU309</f>
        <v>MISSING</v>
      </c>
      <c r="E309" s="2" t="str">
        <f>'SGRQ Template'!CV309</f>
        <v>MISSING</v>
      </c>
    </row>
    <row r="310" spans="1:5" ht="12.75">
      <c r="A310">
        <f>'SGRQ Template'!A310</f>
        <v>0</v>
      </c>
      <c r="B310" s="2" t="str">
        <f>'SGRQ Template'!CM310</f>
        <v>MISSING</v>
      </c>
      <c r="C310" s="2" t="str">
        <f>'SGRQ Template'!CQ310</f>
        <v>MISSING</v>
      </c>
      <c r="D310" s="2" t="str">
        <f>'SGRQ Template'!CU310</f>
        <v>MISSING</v>
      </c>
      <c r="E310" s="2" t="str">
        <f>'SGRQ Template'!CV310</f>
        <v>MISSING</v>
      </c>
    </row>
    <row r="311" spans="1:5" ht="12.75">
      <c r="A311">
        <f>'SGRQ Template'!A311</f>
        <v>0</v>
      </c>
      <c r="B311" s="2" t="str">
        <f>'SGRQ Template'!CM311</f>
        <v>MISSING</v>
      </c>
      <c r="C311" s="2" t="str">
        <f>'SGRQ Template'!CQ311</f>
        <v>MISSING</v>
      </c>
      <c r="D311" s="2" t="str">
        <f>'SGRQ Template'!CU311</f>
        <v>MISSING</v>
      </c>
      <c r="E311" s="2" t="str">
        <f>'SGRQ Template'!CV311</f>
        <v>MISSING</v>
      </c>
    </row>
    <row r="312" spans="1:5" ht="12.75">
      <c r="A312">
        <f>'SGRQ Template'!A312</f>
        <v>0</v>
      </c>
      <c r="B312" s="2" t="str">
        <f>'SGRQ Template'!CM312</f>
        <v>MISSING</v>
      </c>
      <c r="C312" s="2" t="str">
        <f>'SGRQ Template'!CQ312</f>
        <v>MISSING</v>
      </c>
      <c r="D312" s="2" t="str">
        <f>'SGRQ Template'!CU312</f>
        <v>MISSING</v>
      </c>
      <c r="E312" s="2" t="str">
        <f>'SGRQ Template'!CV312</f>
        <v>MISSING</v>
      </c>
    </row>
    <row r="313" spans="1:5" ht="12.75">
      <c r="A313">
        <f>'SGRQ Template'!A313</f>
        <v>0</v>
      </c>
      <c r="B313" s="2" t="str">
        <f>'SGRQ Template'!CM313</f>
        <v>MISSING</v>
      </c>
      <c r="C313" s="2" t="str">
        <f>'SGRQ Template'!CQ313</f>
        <v>MISSING</v>
      </c>
      <c r="D313" s="2" t="str">
        <f>'SGRQ Template'!CU313</f>
        <v>MISSING</v>
      </c>
      <c r="E313" s="2" t="str">
        <f>'SGRQ Template'!CV313</f>
        <v>MISSING</v>
      </c>
    </row>
    <row r="314" spans="1:5" ht="12.75">
      <c r="A314">
        <f>'SGRQ Template'!A314</f>
        <v>0</v>
      </c>
      <c r="B314" s="2" t="str">
        <f>'SGRQ Template'!CM314</f>
        <v>MISSING</v>
      </c>
      <c r="C314" s="2" t="str">
        <f>'SGRQ Template'!CQ314</f>
        <v>MISSING</v>
      </c>
      <c r="D314" s="2" t="str">
        <f>'SGRQ Template'!CU314</f>
        <v>MISSING</v>
      </c>
      <c r="E314" s="2" t="str">
        <f>'SGRQ Template'!CV314</f>
        <v>MISSING</v>
      </c>
    </row>
    <row r="315" spans="1:5" ht="12.75">
      <c r="A315">
        <f>'SGRQ Template'!A315</f>
        <v>0</v>
      </c>
      <c r="B315" s="2" t="str">
        <f>'SGRQ Template'!CM315</f>
        <v>MISSING</v>
      </c>
      <c r="C315" s="2" t="str">
        <f>'SGRQ Template'!CQ315</f>
        <v>MISSING</v>
      </c>
      <c r="D315" s="2" t="str">
        <f>'SGRQ Template'!CU315</f>
        <v>MISSING</v>
      </c>
      <c r="E315" s="2" t="str">
        <f>'SGRQ Template'!CV315</f>
        <v>MISSING</v>
      </c>
    </row>
    <row r="316" spans="1:5" ht="12.75">
      <c r="A316">
        <f>'SGRQ Template'!A316</f>
        <v>0</v>
      </c>
      <c r="B316" s="2" t="str">
        <f>'SGRQ Template'!CM316</f>
        <v>MISSING</v>
      </c>
      <c r="C316" s="2" t="str">
        <f>'SGRQ Template'!CQ316</f>
        <v>MISSING</v>
      </c>
      <c r="D316" s="2" t="str">
        <f>'SGRQ Template'!CU316</f>
        <v>MISSING</v>
      </c>
      <c r="E316" s="2" t="str">
        <f>'SGRQ Template'!CV316</f>
        <v>MISSING</v>
      </c>
    </row>
    <row r="317" spans="1:5" ht="12.75">
      <c r="A317">
        <f>'SGRQ Template'!A317</f>
        <v>0</v>
      </c>
      <c r="B317" s="2" t="str">
        <f>'SGRQ Template'!CM317</f>
        <v>MISSING</v>
      </c>
      <c r="C317" s="2" t="str">
        <f>'SGRQ Template'!CQ317</f>
        <v>MISSING</v>
      </c>
      <c r="D317" s="2" t="str">
        <f>'SGRQ Template'!CU317</f>
        <v>MISSING</v>
      </c>
      <c r="E317" s="2" t="str">
        <f>'SGRQ Template'!CV317</f>
        <v>MISSING</v>
      </c>
    </row>
    <row r="318" spans="1:5" ht="12.75">
      <c r="A318">
        <f>'SGRQ Template'!A318</f>
        <v>0</v>
      </c>
      <c r="B318" s="2" t="str">
        <f>'SGRQ Template'!CM318</f>
        <v>MISSING</v>
      </c>
      <c r="C318" s="2" t="str">
        <f>'SGRQ Template'!CQ318</f>
        <v>MISSING</v>
      </c>
      <c r="D318" s="2" t="str">
        <f>'SGRQ Template'!CU318</f>
        <v>MISSING</v>
      </c>
      <c r="E318" s="2" t="str">
        <f>'SGRQ Template'!CV318</f>
        <v>MISSING</v>
      </c>
    </row>
    <row r="319" spans="1:5" ht="12.75">
      <c r="A319">
        <f>'SGRQ Template'!A319</f>
        <v>0</v>
      </c>
      <c r="B319" s="2" t="str">
        <f>'SGRQ Template'!CM319</f>
        <v>MISSING</v>
      </c>
      <c r="C319" s="2" t="str">
        <f>'SGRQ Template'!CQ319</f>
        <v>MISSING</v>
      </c>
      <c r="D319" s="2" t="str">
        <f>'SGRQ Template'!CU319</f>
        <v>MISSING</v>
      </c>
      <c r="E319" s="2" t="str">
        <f>'SGRQ Template'!CV319</f>
        <v>MISSING</v>
      </c>
    </row>
    <row r="320" spans="1:5" ht="12.75">
      <c r="A320">
        <f>'SGRQ Template'!A320</f>
        <v>0</v>
      </c>
      <c r="B320" s="2" t="str">
        <f>'SGRQ Template'!CM320</f>
        <v>MISSING</v>
      </c>
      <c r="C320" s="2" t="str">
        <f>'SGRQ Template'!CQ320</f>
        <v>MISSING</v>
      </c>
      <c r="D320" s="2" t="str">
        <f>'SGRQ Template'!CU320</f>
        <v>MISSING</v>
      </c>
      <c r="E320" s="2" t="str">
        <f>'SGRQ Template'!CV320</f>
        <v>MISSING</v>
      </c>
    </row>
    <row r="321" spans="1:5" ht="12.75">
      <c r="A321">
        <f>'SGRQ Template'!A321</f>
        <v>0</v>
      </c>
      <c r="B321" s="2" t="str">
        <f>'SGRQ Template'!CM321</f>
        <v>MISSING</v>
      </c>
      <c r="C321" s="2" t="str">
        <f>'SGRQ Template'!CQ321</f>
        <v>MISSING</v>
      </c>
      <c r="D321" s="2" t="str">
        <f>'SGRQ Template'!CU321</f>
        <v>MISSING</v>
      </c>
      <c r="E321" s="2" t="str">
        <f>'SGRQ Template'!CV321</f>
        <v>MISSING</v>
      </c>
    </row>
    <row r="322" spans="1:5" ht="12.75">
      <c r="A322">
        <f>'SGRQ Template'!A322</f>
        <v>0</v>
      </c>
      <c r="B322" s="2" t="str">
        <f>'SGRQ Template'!CM322</f>
        <v>MISSING</v>
      </c>
      <c r="C322" s="2" t="str">
        <f>'SGRQ Template'!CQ322</f>
        <v>MISSING</v>
      </c>
      <c r="D322" s="2" t="str">
        <f>'SGRQ Template'!CU322</f>
        <v>MISSING</v>
      </c>
      <c r="E322" s="2" t="str">
        <f>'SGRQ Template'!CV322</f>
        <v>MISSING</v>
      </c>
    </row>
    <row r="323" spans="1:5" ht="12.75">
      <c r="A323">
        <f>'SGRQ Template'!A323</f>
        <v>0</v>
      </c>
      <c r="B323" s="2" t="str">
        <f>'SGRQ Template'!CM323</f>
        <v>MISSING</v>
      </c>
      <c r="C323" s="2" t="str">
        <f>'SGRQ Template'!CQ323</f>
        <v>MISSING</v>
      </c>
      <c r="D323" s="2" t="str">
        <f>'SGRQ Template'!CU323</f>
        <v>MISSING</v>
      </c>
      <c r="E323" s="2" t="str">
        <f>'SGRQ Template'!CV323</f>
        <v>MISSING</v>
      </c>
    </row>
    <row r="324" spans="1:5" ht="12.75">
      <c r="A324">
        <f>'SGRQ Template'!A324</f>
        <v>0</v>
      </c>
      <c r="B324" s="2" t="str">
        <f>'SGRQ Template'!CM324</f>
        <v>MISSING</v>
      </c>
      <c r="C324" s="2" t="str">
        <f>'SGRQ Template'!CQ324</f>
        <v>MISSING</v>
      </c>
      <c r="D324" s="2" t="str">
        <f>'SGRQ Template'!CU324</f>
        <v>MISSING</v>
      </c>
      <c r="E324" s="2" t="str">
        <f>'SGRQ Template'!CV324</f>
        <v>MISSING</v>
      </c>
    </row>
    <row r="325" spans="1:5" ht="12.75">
      <c r="A325">
        <f>'SGRQ Template'!A325</f>
        <v>0</v>
      </c>
      <c r="B325" s="2" t="str">
        <f>'SGRQ Template'!CM325</f>
        <v>MISSING</v>
      </c>
      <c r="C325" s="2" t="str">
        <f>'SGRQ Template'!CQ325</f>
        <v>MISSING</v>
      </c>
      <c r="D325" s="2" t="str">
        <f>'SGRQ Template'!CU325</f>
        <v>MISSING</v>
      </c>
      <c r="E325" s="2" t="str">
        <f>'SGRQ Template'!CV325</f>
        <v>MISSING</v>
      </c>
    </row>
    <row r="326" spans="1:5" ht="12.75">
      <c r="A326">
        <f>'SGRQ Template'!A326</f>
        <v>0</v>
      </c>
      <c r="B326" s="2" t="str">
        <f>'SGRQ Template'!CM326</f>
        <v>MISSING</v>
      </c>
      <c r="C326" s="2" t="str">
        <f>'SGRQ Template'!CQ326</f>
        <v>MISSING</v>
      </c>
      <c r="D326" s="2" t="str">
        <f>'SGRQ Template'!CU326</f>
        <v>MISSING</v>
      </c>
      <c r="E326" s="2" t="str">
        <f>'SGRQ Template'!CV326</f>
        <v>MISSING</v>
      </c>
    </row>
    <row r="327" spans="1:5" ht="12.75">
      <c r="A327">
        <f>'SGRQ Template'!A327</f>
        <v>0</v>
      </c>
      <c r="B327" s="2" t="str">
        <f>'SGRQ Template'!CM327</f>
        <v>MISSING</v>
      </c>
      <c r="C327" s="2" t="str">
        <f>'SGRQ Template'!CQ327</f>
        <v>MISSING</v>
      </c>
      <c r="D327" s="2" t="str">
        <f>'SGRQ Template'!CU327</f>
        <v>MISSING</v>
      </c>
      <c r="E327" s="2" t="str">
        <f>'SGRQ Template'!CV327</f>
        <v>MISSING</v>
      </c>
    </row>
    <row r="328" spans="1:5" ht="12.75">
      <c r="A328">
        <f>'SGRQ Template'!A328</f>
        <v>0</v>
      </c>
      <c r="B328" s="2" t="str">
        <f>'SGRQ Template'!CM328</f>
        <v>MISSING</v>
      </c>
      <c r="C328" s="2" t="str">
        <f>'SGRQ Template'!CQ328</f>
        <v>MISSING</v>
      </c>
      <c r="D328" s="2" t="str">
        <f>'SGRQ Template'!CU328</f>
        <v>MISSING</v>
      </c>
      <c r="E328" s="2" t="str">
        <f>'SGRQ Template'!CV328</f>
        <v>MISSING</v>
      </c>
    </row>
    <row r="329" spans="1:5" ht="12.75">
      <c r="A329">
        <f>'SGRQ Template'!A329</f>
        <v>0</v>
      </c>
      <c r="B329" s="2" t="str">
        <f>'SGRQ Template'!CM329</f>
        <v>MISSING</v>
      </c>
      <c r="C329" s="2" t="str">
        <f>'SGRQ Template'!CQ329</f>
        <v>MISSING</v>
      </c>
      <c r="D329" s="2" t="str">
        <f>'SGRQ Template'!CU329</f>
        <v>MISSING</v>
      </c>
      <c r="E329" s="2" t="str">
        <f>'SGRQ Template'!CV329</f>
        <v>MISSING</v>
      </c>
    </row>
    <row r="330" spans="1:5" ht="12.75">
      <c r="A330">
        <f>'SGRQ Template'!A330</f>
        <v>0</v>
      </c>
      <c r="B330" s="2" t="str">
        <f>'SGRQ Template'!CM330</f>
        <v>MISSING</v>
      </c>
      <c r="C330" s="2" t="str">
        <f>'SGRQ Template'!CQ330</f>
        <v>MISSING</v>
      </c>
      <c r="D330" s="2" t="str">
        <f>'SGRQ Template'!CU330</f>
        <v>MISSING</v>
      </c>
      <c r="E330" s="2" t="str">
        <f>'SGRQ Template'!CV330</f>
        <v>MISSING</v>
      </c>
    </row>
    <row r="331" spans="1:5" ht="12.75">
      <c r="A331">
        <f>'SGRQ Template'!A331</f>
        <v>0</v>
      </c>
      <c r="B331" s="2" t="str">
        <f>'SGRQ Template'!CM331</f>
        <v>MISSING</v>
      </c>
      <c r="C331" s="2" t="str">
        <f>'SGRQ Template'!CQ331</f>
        <v>MISSING</v>
      </c>
      <c r="D331" s="2" t="str">
        <f>'SGRQ Template'!CU331</f>
        <v>MISSING</v>
      </c>
      <c r="E331" s="2" t="str">
        <f>'SGRQ Template'!CV331</f>
        <v>MISSING</v>
      </c>
    </row>
    <row r="332" spans="1:5" ht="12.75">
      <c r="A332">
        <f>'SGRQ Template'!A332</f>
        <v>0</v>
      </c>
      <c r="B332" s="2" t="str">
        <f>'SGRQ Template'!CM332</f>
        <v>MISSING</v>
      </c>
      <c r="C332" s="2" t="str">
        <f>'SGRQ Template'!CQ332</f>
        <v>MISSING</v>
      </c>
      <c r="D332" s="2" t="str">
        <f>'SGRQ Template'!CU332</f>
        <v>MISSING</v>
      </c>
      <c r="E332" s="2" t="str">
        <f>'SGRQ Template'!CV332</f>
        <v>MISSING</v>
      </c>
    </row>
    <row r="333" spans="1:5" ht="12.75">
      <c r="A333">
        <f>'SGRQ Template'!A333</f>
        <v>0</v>
      </c>
      <c r="B333" s="2" t="str">
        <f>'SGRQ Template'!CM333</f>
        <v>MISSING</v>
      </c>
      <c r="C333" s="2" t="str">
        <f>'SGRQ Template'!CQ333</f>
        <v>MISSING</v>
      </c>
      <c r="D333" s="2" t="str">
        <f>'SGRQ Template'!CU333</f>
        <v>MISSING</v>
      </c>
      <c r="E333" s="2" t="str">
        <f>'SGRQ Template'!CV333</f>
        <v>MISSING</v>
      </c>
    </row>
    <row r="334" spans="1:5" ht="12.75">
      <c r="A334">
        <f>'SGRQ Template'!A334</f>
        <v>0</v>
      </c>
      <c r="B334" s="2" t="str">
        <f>'SGRQ Template'!CM334</f>
        <v>MISSING</v>
      </c>
      <c r="C334" s="2" t="str">
        <f>'SGRQ Template'!CQ334</f>
        <v>MISSING</v>
      </c>
      <c r="D334" s="2" t="str">
        <f>'SGRQ Template'!CU334</f>
        <v>MISSING</v>
      </c>
      <c r="E334" s="2" t="str">
        <f>'SGRQ Template'!CV334</f>
        <v>MISSING</v>
      </c>
    </row>
    <row r="335" spans="1:5" ht="12.75">
      <c r="A335">
        <f>'SGRQ Template'!A335</f>
        <v>0</v>
      </c>
      <c r="B335" s="2" t="str">
        <f>'SGRQ Template'!CM335</f>
        <v>MISSING</v>
      </c>
      <c r="C335" s="2" t="str">
        <f>'SGRQ Template'!CQ335</f>
        <v>MISSING</v>
      </c>
      <c r="D335" s="2" t="str">
        <f>'SGRQ Template'!CU335</f>
        <v>MISSING</v>
      </c>
      <c r="E335" s="2" t="str">
        <f>'SGRQ Template'!CV335</f>
        <v>MISSING</v>
      </c>
    </row>
    <row r="336" spans="1:5" ht="12.75">
      <c r="A336">
        <f>'SGRQ Template'!A336</f>
        <v>0</v>
      </c>
      <c r="B336" s="2" t="str">
        <f>'SGRQ Template'!CM336</f>
        <v>MISSING</v>
      </c>
      <c r="C336" s="2" t="str">
        <f>'SGRQ Template'!CQ336</f>
        <v>MISSING</v>
      </c>
      <c r="D336" s="2" t="str">
        <f>'SGRQ Template'!CU336</f>
        <v>MISSING</v>
      </c>
      <c r="E336" s="2" t="str">
        <f>'SGRQ Template'!CV336</f>
        <v>MISSING</v>
      </c>
    </row>
    <row r="337" spans="1:5" ht="12.75">
      <c r="A337">
        <f>'SGRQ Template'!A337</f>
        <v>0</v>
      </c>
      <c r="B337" s="2" t="str">
        <f>'SGRQ Template'!CM337</f>
        <v>MISSING</v>
      </c>
      <c r="C337" s="2" t="str">
        <f>'SGRQ Template'!CQ337</f>
        <v>MISSING</v>
      </c>
      <c r="D337" s="2" t="str">
        <f>'SGRQ Template'!CU337</f>
        <v>MISSING</v>
      </c>
      <c r="E337" s="2" t="str">
        <f>'SGRQ Template'!CV337</f>
        <v>MISSING</v>
      </c>
    </row>
    <row r="338" spans="1:5" ht="12.75">
      <c r="A338">
        <f>'SGRQ Template'!A338</f>
        <v>0</v>
      </c>
      <c r="B338" s="2" t="str">
        <f>'SGRQ Template'!CM338</f>
        <v>MISSING</v>
      </c>
      <c r="C338" s="2" t="str">
        <f>'SGRQ Template'!CQ338</f>
        <v>MISSING</v>
      </c>
      <c r="D338" s="2" t="str">
        <f>'SGRQ Template'!CU338</f>
        <v>MISSING</v>
      </c>
      <c r="E338" s="2" t="str">
        <f>'SGRQ Template'!CV338</f>
        <v>MISSING</v>
      </c>
    </row>
    <row r="339" spans="1:5" ht="12.75">
      <c r="A339">
        <f>'SGRQ Template'!A339</f>
        <v>0</v>
      </c>
      <c r="B339" s="2" t="str">
        <f>'SGRQ Template'!CM339</f>
        <v>MISSING</v>
      </c>
      <c r="C339" s="2" t="str">
        <f>'SGRQ Template'!CQ339</f>
        <v>MISSING</v>
      </c>
      <c r="D339" s="2" t="str">
        <f>'SGRQ Template'!CU339</f>
        <v>MISSING</v>
      </c>
      <c r="E339" s="2" t="str">
        <f>'SGRQ Template'!CV339</f>
        <v>MISSING</v>
      </c>
    </row>
    <row r="340" spans="1:5" ht="12.75">
      <c r="A340">
        <f>'SGRQ Template'!A340</f>
        <v>0</v>
      </c>
      <c r="B340" s="2" t="str">
        <f>'SGRQ Template'!CM340</f>
        <v>MISSING</v>
      </c>
      <c r="C340" s="2" t="str">
        <f>'SGRQ Template'!CQ340</f>
        <v>MISSING</v>
      </c>
      <c r="D340" s="2" t="str">
        <f>'SGRQ Template'!CU340</f>
        <v>MISSING</v>
      </c>
      <c r="E340" s="2" t="str">
        <f>'SGRQ Template'!CV340</f>
        <v>MISSING</v>
      </c>
    </row>
    <row r="341" spans="1:5" ht="12.75">
      <c r="A341">
        <f>'SGRQ Template'!A341</f>
        <v>0</v>
      </c>
      <c r="B341" s="2" t="str">
        <f>'SGRQ Template'!CM341</f>
        <v>MISSING</v>
      </c>
      <c r="C341" s="2" t="str">
        <f>'SGRQ Template'!CQ341</f>
        <v>MISSING</v>
      </c>
      <c r="D341" s="2" t="str">
        <f>'SGRQ Template'!CU341</f>
        <v>MISSING</v>
      </c>
      <c r="E341" s="2" t="str">
        <f>'SGRQ Template'!CV341</f>
        <v>MISSING</v>
      </c>
    </row>
    <row r="342" spans="1:5" ht="12.75">
      <c r="A342">
        <f>'SGRQ Template'!A342</f>
        <v>0</v>
      </c>
      <c r="B342" s="2" t="str">
        <f>'SGRQ Template'!CM342</f>
        <v>MISSING</v>
      </c>
      <c r="C342" s="2" t="str">
        <f>'SGRQ Template'!CQ342</f>
        <v>MISSING</v>
      </c>
      <c r="D342" s="2" t="str">
        <f>'SGRQ Template'!CU342</f>
        <v>MISSING</v>
      </c>
      <c r="E342" s="2" t="str">
        <f>'SGRQ Template'!CV342</f>
        <v>MISSING</v>
      </c>
    </row>
    <row r="343" spans="1:5" ht="12.75">
      <c r="A343">
        <f>'SGRQ Template'!A343</f>
        <v>0</v>
      </c>
      <c r="B343" s="2" t="str">
        <f>'SGRQ Template'!CM343</f>
        <v>MISSING</v>
      </c>
      <c r="C343" s="2" t="str">
        <f>'SGRQ Template'!CQ343</f>
        <v>MISSING</v>
      </c>
      <c r="D343" s="2" t="str">
        <f>'SGRQ Template'!CU343</f>
        <v>MISSING</v>
      </c>
      <c r="E343" s="2" t="str">
        <f>'SGRQ Template'!CV343</f>
        <v>MISSING</v>
      </c>
    </row>
    <row r="344" spans="1:5" ht="12.75">
      <c r="A344">
        <f>'SGRQ Template'!A344</f>
        <v>0</v>
      </c>
      <c r="B344" s="2" t="str">
        <f>'SGRQ Template'!CM344</f>
        <v>MISSING</v>
      </c>
      <c r="C344" s="2" t="str">
        <f>'SGRQ Template'!CQ344</f>
        <v>MISSING</v>
      </c>
      <c r="D344" s="2" t="str">
        <f>'SGRQ Template'!CU344</f>
        <v>MISSING</v>
      </c>
      <c r="E344" s="2" t="str">
        <f>'SGRQ Template'!CV344</f>
        <v>MISSING</v>
      </c>
    </row>
    <row r="345" spans="1:5" ht="12.75">
      <c r="A345">
        <f>'SGRQ Template'!A345</f>
        <v>0</v>
      </c>
      <c r="B345" s="2" t="str">
        <f>'SGRQ Template'!CM345</f>
        <v>MISSING</v>
      </c>
      <c r="C345" s="2" t="str">
        <f>'SGRQ Template'!CQ345</f>
        <v>MISSING</v>
      </c>
      <c r="D345" s="2" t="str">
        <f>'SGRQ Template'!CU345</f>
        <v>MISSING</v>
      </c>
      <c r="E345" s="2" t="str">
        <f>'SGRQ Template'!CV345</f>
        <v>MISSING</v>
      </c>
    </row>
    <row r="346" spans="1:5" ht="12.75">
      <c r="A346">
        <f>'SGRQ Template'!A346</f>
        <v>0</v>
      </c>
      <c r="B346" s="2" t="str">
        <f>'SGRQ Template'!CM346</f>
        <v>MISSING</v>
      </c>
      <c r="C346" s="2" t="str">
        <f>'SGRQ Template'!CQ346</f>
        <v>MISSING</v>
      </c>
      <c r="D346" s="2" t="str">
        <f>'SGRQ Template'!CU346</f>
        <v>MISSING</v>
      </c>
      <c r="E346" s="2" t="str">
        <f>'SGRQ Template'!CV346</f>
        <v>MISSING</v>
      </c>
    </row>
    <row r="347" spans="1:5" ht="12.75">
      <c r="A347">
        <f>'SGRQ Template'!A347</f>
        <v>0</v>
      </c>
      <c r="B347" s="2" t="str">
        <f>'SGRQ Template'!CM347</f>
        <v>MISSING</v>
      </c>
      <c r="C347" s="2" t="str">
        <f>'SGRQ Template'!CQ347</f>
        <v>MISSING</v>
      </c>
      <c r="D347" s="2" t="str">
        <f>'SGRQ Template'!CU347</f>
        <v>MISSING</v>
      </c>
      <c r="E347" s="2" t="str">
        <f>'SGRQ Template'!CV347</f>
        <v>MISSING</v>
      </c>
    </row>
    <row r="348" spans="1:5" ht="12.75">
      <c r="A348">
        <f>'SGRQ Template'!A348</f>
        <v>0</v>
      </c>
      <c r="B348" s="2" t="str">
        <f>'SGRQ Template'!CM348</f>
        <v>MISSING</v>
      </c>
      <c r="C348" s="2" t="str">
        <f>'SGRQ Template'!CQ348</f>
        <v>MISSING</v>
      </c>
      <c r="D348" s="2" t="str">
        <f>'SGRQ Template'!CU348</f>
        <v>MISSING</v>
      </c>
      <c r="E348" s="2" t="str">
        <f>'SGRQ Template'!CV348</f>
        <v>MISSING</v>
      </c>
    </row>
    <row r="349" spans="1:5" ht="12.75">
      <c r="A349">
        <f>'SGRQ Template'!A349</f>
        <v>0</v>
      </c>
      <c r="B349" s="2" t="str">
        <f>'SGRQ Template'!CM349</f>
        <v>MISSING</v>
      </c>
      <c r="C349" s="2" t="str">
        <f>'SGRQ Template'!CQ349</f>
        <v>MISSING</v>
      </c>
      <c r="D349" s="2" t="str">
        <f>'SGRQ Template'!CU349</f>
        <v>MISSING</v>
      </c>
      <c r="E349" s="2" t="str">
        <f>'SGRQ Template'!CV349</f>
        <v>MISSING</v>
      </c>
    </row>
    <row r="350" spans="1:5" ht="12.75">
      <c r="A350">
        <f>'SGRQ Template'!A350</f>
        <v>0</v>
      </c>
      <c r="B350" s="2" t="str">
        <f>'SGRQ Template'!CM350</f>
        <v>MISSING</v>
      </c>
      <c r="C350" s="2" t="str">
        <f>'SGRQ Template'!CQ350</f>
        <v>MISSING</v>
      </c>
      <c r="D350" s="2" t="str">
        <f>'SGRQ Template'!CU350</f>
        <v>MISSING</v>
      </c>
      <c r="E350" s="2" t="str">
        <f>'SGRQ Template'!CV350</f>
        <v>MISSING</v>
      </c>
    </row>
    <row r="351" spans="1:5" ht="12.75">
      <c r="A351">
        <f>'SGRQ Template'!A351</f>
        <v>0</v>
      </c>
      <c r="B351" s="2" t="str">
        <f>'SGRQ Template'!CM351</f>
        <v>MISSING</v>
      </c>
      <c r="C351" s="2" t="str">
        <f>'SGRQ Template'!CQ351</f>
        <v>MISSING</v>
      </c>
      <c r="D351" s="2" t="str">
        <f>'SGRQ Template'!CU351</f>
        <v>MISSING</v>
      </c>
      <c r="E351" s="2" t="str">
        <f>'SGRQ Template'!CV351</f>
        <v>MISSING</v>
      </c>
    </row>
    <row r="352" spans="1:5" ht="12.75">
      <c r="A352">
        <f>'SGRQ Template'!A352</f>
        <v>0</v>
      </c>
      <c r="B352" s="2" t="str">
        <f>'SGRQ Template'!CM352</f>
        <v>MISSING</v>
      </c>
      <c r="C352" s="2" t="str">
        <f>'SGRQ Template'!CQ352</f>
        <v>MISSING</v>
      </c>
      <c r="D352" s="2" t="str">
        <f>'SGRQ Template'!CU352</f>
        <v>MISSING</v>
      </c>
      <c r="E352" s="2" t="str">
        <f>'SGRQ Template'!CV352</f>
        <v>MISSING</v>
      </c>
    </row>
    <row r="353" spans="1:5" ht="12.75">
      <c r="A353">
        <f>'SGRQ Template'!A353</f>
        <v>0</v>
      </c>
      <c r="B353" s="2" t="str">
        <f>'SGRQ Template'!CM353</f>
        <v>MISSING</v>
      </c>
      <c r="C353" s="2" t="str">
        <f>'SGRQ Template'!CQ353</f>
        <v>MISSING</v>
      </c>
      <c r="D353" s="2" t="str">
        <f>'SGRQ Template'!CU353</f>
        <v>MISSING</v>
      </c>
      <c r="E353" s="2" t="str">
        <f>'SGRQ Template'!CV353</f>
        <v>MISSING</v>
      </c>
    </row>
    <row r="354" spans="1:5" ht="12.75">
      <c r="A354">
        <f>'SGRQ Template'!A354</f>
        <v>0</v>
      </c>
      <c r="B354" s="2" t="str">
        <f>'SGRQ Template'!CM354</f>
        <v>MISSING</v>
      </c>
      <c r="C354" s="2" t="str">
        <f>'SGRQ Template'!CQ354</f>
        <v>MISSING</v>
      </c>
      <c r="D354" s="2" t="str">
        <f>'SGRQ Template'!CU354</f>
        <v>MISSING</v>
      </c>
      <c r="E354" s="2" t="str">
        <f>'SGRQ Template'!CV354</f>
        <v>MISSING</v>
      </c>
    </row>
    <row r="355" spans="1:5" ht="12.75">
      <c r="A355">
        <f>'SGRQ Template'!A355</f>
        <v>0</v>
      </c>
      <c r="B355" s="2" t="str">
        <f>'SGRQ Template'!CM355</f>
        <v>MISSING</v>
      </c>
      <c r="C355" s="2" t="str">
        <f>'SGRQ Template'!CQ355</f>
        <v>MISSING</v>
      </c>
      <c r="D355" s="2" t="str">
        <f>'SGRQ Template'!CU355</f>
        <v>MISSING</v>
      </c>
      <c r="E355" s="2" t="str">
        <f>'SGRQ Template'!CV355</f>
        <v>MISSING</v>
      </c>
    </row>
    <row r="356" spans="1:5" ht="12.75">
      <c r="A356">
        <f>'SGRQ Template'!A356</f>
        <v>0</v>
      </c>
      <c r="B356" s="2" t="str">
        <f>'SGRQ Template'!CM356</f>
        <v>MISSING</v>
      </c>
      <c r="C356" s="2" t="str">
        <f>'SGRQ Template'!CQ356</f>
        <v>MISSING</v>
      </c>
      <c r="D356" s="2" t="str">
        <f>'SGRQ Template'!CU356</f>
        <v>MISSING</v>
      </c>
      <c r="E356" s="2" t="str">
        <f>'SGRQ Template'!CV356</f>
        <v>MISSING</v>
      </c>
    </row>
    <row r="357" spans="1:5" ht="12.75">
      <c r="A357">
        <f>'SGRQ Template'!A357</f>
        <v>0</v>
      </c>
      <c r="B357" s="2" t="str">
        <f>'SGRQ Template'!CM357</f>
        <v>MISSING</v>
      </c>
      <c r="C357" s="2" t="str">
        <f>'SGRQ Template'!CQ357</f>
        <v>MISSING</v>
      </c>
      <c r="D357" s="2" t="str">
        <f>'SGRQ Template'!CU357</f>
        <v>MISSING</v>
      </c>
      <c r="E357" s="2" t="str">
        <f>'SGRQ Template'!CV357</f>
        <v>MISSING</v>
      </c>
    </row>
    <row r="358" spans="1:5" ht="12.75">
      <c r="A358">
        <f>'SGRQ Template'!A358</f>
        <v>0</v>
      </c>
      <c r="B358" s="2" t="str">
        <f>'SGRQ Template'!CM358</f>
        <v>MISSING</v>
      </c>
      <c r="C358" s="2" t="str">
        <f>'SGRQ Template'!CQ358</f>
        <v>MISSING</v>
      </c>
      <c r="D358" s="2" t="str">
        <f>'SGRQ Template'!CU358</f>
        <v>MISSING</v>
      </c>
      <c r="E358" s="2" t="str">
        <f>'SGRQ Template'!CV358</f>
        <v>MISSING</v>
      </c>
    </row>
    <row r="359" spans="1:5" ht="12.75">
      <c r="A359">
        <f>'SGRQ Template'!A359</f>
        <v>0</v>
      </c>
      <c r="B359" s="2" t="str">
        <f>'SGRQ Template'!CM359</f>
        <v>MISSING</v>
      </c>
      <c r="C359" s="2" t="str">
        <f>'SGRQ Template'!CQ359</f>
        <v>MISSING</v>
      </c>
      <c r="D359" s="2" t="str">
        <f>'SGRQ Template'!CU359</f>
        <v>MISSING</v>
      </c>
      <c r="E359" s="2" t="str">
        <f>'SGRQ Template'!CV359</f>
        <v>MISSING</v>
      </c>
    </row>
    <row r="360" spans="1:5" ht="12.75">
      <c r="A360">
        <f>'SGRQ Template'!A360</f>
        <v>0</v>
      </c>
      <c r="B360" s="2" t="str">
        <f>'SGRQ Template'!CM360</f>
        <v>MISSING</v>
      </c>
      <c r="C360" s="2" t="str">
        <f>'SGRQ Template'!CQ360</f>
        <v>MISSING</v>
      </c>
      <c r="D360" s="2" t="str">
        <f>'SGRQ Template'!CU360</f>
        <v>MISSING</v>
      </c>
      <c r="E360" s="2" t="str">
        <f>'SGRQ Template'!CV360</f>
        <v>MISSING</v>
      </c>
    </row>
    <row r="361" spans="1:5" ht="12.75">
      <c r="A361">
        <f>'SGRQ Template'!A361</f>
        <v>0</v>
      </c>
      <c r="B361" s="2" t="str">
        <f>'SGRQ Template'!CM361</f>
        <v>MISSING</v>
      </c>
      <c r="C361" s="2" t="str">
        <f>'SGRQ Template'!CQ361</f>
        <v>MISSING</v>
      </c>
      <c r="D361" s="2" t="str">
        <f>'SGRQ Template'!CU361</f>
        <v>MISSING</v>
      </c>
      <c r="E361" s="2" t="str">
        <f>'SGRQ Template'!CV361</f>
        <v>MISSING</v>
      </c>
    </row>
    <row r="362" spans="1:5" ht="12.75">
      <c r="A362">
        <f>'SGRQ Template'!A362</f>
        <v>0</v>
      </c>
      <c r="B362" s="2" t="str">
        <f>'SGRQ Template'!CM362</f>
        <v>MISSING</v>
      </c>
      <c r="C362" s="2" t="str">
        <f>'SGRQ Template'!CQ362</f>
        <v>MISSING</v>
      </c>
      <c r="D362" s="2" t="str">
        <f>'SGRQ Template'!CU362</f>
        <v>MISSING</v>
      </c>
      <c r="E362" s="2" t="str">
        <f>'SGRQ Template'!CV362</f>
        <v>MISSING</v>
      </c>
    </row>
    <row r="363" spans="1:5" ht="12.75">
      <c r="A363">
        <f>'SGRQ Template'!A363</f>
        <v>0</v>
      </c>
      <c r="B363" s="2" t="str">
        <f>'SGRQ Template'!CM363</f>
        <v>MISSING</v>
      </c>
      <c r="C363" s="2" t="str">
        <f>'SGRQ Template'!CQ363</f>
        <v>MISSING</v>
      </c>
      <c r="D363" s="2" t="str">
        <f>'SGRQ Template'!CU363</f>
        <v>MISSING</v>
      </c>
      <c r="E363" s="2" t="str">
        <f>'SGRQ Template'!CV363</f>
        <v>MISSING</v>
      </c>
    </row>
    <row r="364" spans="1:5" ht="12.75">
      <c r="A364">
        <f>'SGRQ Template'!A364</f>
        <v>0</v>
      </c>
      <c r="B364" s="2" t="str">
        <f>'SGRQ Template'!CM364</f>
        <v>MISSING</v>
      </c>
      <c r="C364" s="2" t="str">
        <f>'SGRQ Template'!CQ364</f>
        <v>MISSING</v>
      </c>
      <c r="D364" s="2" t="str">
        <f>'SGRQ Template'!CU364</f>
        <v>MISSING</v>
      </c>
      <c r="E364" s="2" t="str">
        <f>'SGRQ Template'!CV364</f>
        <v>MISSING</v>
      </c>
    </row>
    <row r="365" spans="1:5" ht="12.75">
      <c r="A365">
        <f>'SGRQ Template'!A365</f>
        <v>0</v>
      </c>
      <c r="B365" s="2" t="str">
        <f>'SGRQ Template'!CM365</f>
        <v>MISSING</v>
      </c>
      <c r="C365" s="2" t="str">
        <f>'SGRQ Template'!CQ365</f>
        <v>MISSING</v>
      </c>
      <c r="D365" s="2" t="str">
        <f>'SGRQ Template'!CU365</f>
        <v>MISSING</v>
      </c>
      <c r="E365" s="2" t="str">
        <f>'SGRQ Template'!CV365</f>
        <v>MISSING</v>
      </c>
    </row>
    <row r="366" spans="1:5" ht="12.75">
      <c r="A366">
        <f>'SGRQ Template'!A366</f>
        <v>0</v>
      </c>
      <c r="B366" s="2" t="str">
        <f>'SGRQ Template'!CM366</f>
        <v>MISSING</v>
      </c>
      <c r="C366" s="2" t="str">
        <f>'SGRQ Template'!CQ366</f>
        <v>MISSING</v>
      </c>
      <c r="D366" s="2" t="str">
        <f>'SGRQ Template'!CU366</f>
        <v>MISSING</v>
      </c>
      <c r="E366" s="2" t="str">
        <f>'SGRQ Template'!CV366</f>
        <v>MISSING</v>
      </c>
    </row>
    <row r="367" spans="1:5" ht="12.75">
      <c r="A367">
        <f>'SGRQ Template'!A367</f>
        <v>0</v>
      </c>
      <c r="B367" s="2" t="str">
        <f>'SGRQ Template'!CM367</f>
        <v>MISSING</v>
      </c>
      <c r="C367" s="2" t="str">
        <f>'SGRQ Template'!CQ367</f>
        <v>MISSING</v>
      </c>
      <c r="D367" s="2" t="str">
        <f>'SGRQ Template'!CU367</f>
        <v>MISSING</v>
      </c>
      <c r="E367" s="2" t="str">
        <f>'SGRQ Template'!CV367</f>
        <v>MISSING</v>
      </c>
    </row>
    <row r="368" spans="1:5" ht="12.75">
      <c r="A368">
        <f>'SGRQ Template'!A368</f>
        <v>0</v>
      </c>
      <c r="B368" s="2" t="str">
        <f>'SGRQ Template'!CM368</f>
        <v>MISSING</v>
      </c>
      <c r="C368" s="2" t="str">
        <f>'SGRQ Template'!CQ368</f>
        <v>MISSING</v>
      </c>
      <c r="D368" s="2" t="str">
        <f>'SGRQ Template'!CU368</f>
        <v>MISSING</v>
      </c>
      <c r="E368" s="2" t="str">
        <f>'SGRQ Template'!CV368</f>
        <v>MISSING</v>
      </c>
    </row>
    <row r="369" spans="1:5" ht="12.75">
      <c r="A369">
        <f>'SGRQ Template'!A369</f>
        <v>0</v>
      </c>
      <c r="B369" s="2" t="str">
        <f>'SGRQ Template'!CM369</f>
        <v>MISSING</v>
      </c>
      <c r="C369" s="2" t="str">
        <f>'SGRQ Template'!CQ369</f>
        <v>MISSING</v>
      </c>
      <c r="D369" s="2" t="str">
        <f>'SGRQ Template'!CU369</f>
        <v>MISSING</v>
      </c>
      <c r="E369" s="2" t="str">
        <f>'SGRQ Template'!CV369</f>
        <v>MISSING</v>
      </c>
    </row>
    <row r="370" spans="1:5" ht="12.75">
      <c r="A370">
        <f>'SGRQ Template'!A370</f>
        <v>0</v>
      </c>
      <c r="B370" s="2" t="str">
        <f>'SGRQ Template'!CM370</f>
        <v>MISSING</v>
      </c>
      <c r="C370" s="2" t="str">
        <f>'SGRQ Template'!CQ370</f>
        <v>MISSING</v>
      </c>
      <c r="D370" s="2" t="str">
        <f>'SGRQ Template'!CU370</f>
        <v>MISSING</v>
      </c>
      <c r="E370" s="2" t="str">
        <f>'SGRQ Template'!CV370</f>
        <v>MISSING</v>
      </c>
    </row>
    <row r="371" spans="1:5" ht="12.75">
      <c r="A371">
        <f>'SGRQ Template'!A371</f>
        <v>0</v>
      </c>
      <c r="B371" s="2" t="str">
        <f>'SGRQ Template'!CM371</f>
        <v>MISSING</v>
      </c>
      <c r="C371" s="2" t="str">
        <f>'SGRQ Template'!CQ371</f>
        <v>MISSING</v>
      </c>
      <c r="D371" s="2" t="str">
        <f>'SGRQ Template'!CU371</f>
        <v>MISSING</v>
      </c>
      <c r="E371" s="2" t="str">
        <f>'SGRQ Template'!CV371</f>
        <v>MISSING</v>
      </c>
    </row>
    <row r="372" spans="1:5" ht="12.75">
      <c r="A372">
        <f>'SGRQ Template'!A372</f>
        <v>0</v>
      </c>
      <c r="B372" s="2" t="str">
        <f>'SGRQ Template'!CM372</f>
        <v>MISSING</v>
      </c>
      <c r="C372" s="2" t="str">
        <f>'SGRQ Template'!CQ372</f>
        <v>MISSING</v>
      </c>
      <c r="D372" s="2" t="str">
        <f>'SGRQ Template'!CU372</f>
        <v>MISSING</v>
      </c>
      <c r="E372" s="2" t="str">
        <f>'SGRQ Template'!CV372</f>
        <v>MISSING</v>
      </c>
    </row>
    <row r="373" spans="1:5" ht="12.75">
      <c r="A373">
        <f>'SGRQ Template'!A373</f>
        <v>0</v>
      </c>
      <c r="B373" s="2" t="str">
        <f>'SGRQ Template'!CM373</f>
        <v>MISSING</v>
      </c>
      <c r="C373" s="2" t="str">
        <f>'SGRQ Template'!CQ373</f>
        <v>MISSING</v>
      </c>
      <c r="D373" s="2" t="str">
        <f>'SGRQ Template'!CU373</f>
        <v>MISSING</v>
      </c>
      <c r="E373" s="2" t="str">
        <f>'SGRQ Template'!CV373</f>
        <v>MISSING</v>
      </c>
    </row>
    <row r="374" spans="1:5" ht="12.75">
      <c r="A374">
        <f>'SGRQ Template'!A374</f>
        <v>0</v>
      </c>
      <c r="B374" s="2" t="str">
        <f>'SGRQ Template'!CM374</f>
        <v>MISSING</v>
      </c>
      <c r="C374" s="2" t="str">
        <f>'SGRQ Template'!CQ374</f>
        <v>MISSING</v>
      </c>
      <c r="D374" s="2" t="str">
        <f>'SGRQ Template'!CU374</f>
        <v>MISSING</v>
      </c>
      <c r="E374" s="2" t="str">
        <f>'SGRQ Template'!CV374</f>
        <v>MISSING</v>
      </c>
    </row>
    <row r="375" spans="1:5" ht="12.75">
      <c r="A375">
        <f>'SGRQ Template'!A375</f>
        <v>0</v>
      </c>
      <c r="B375" s="2" t="str">
        <f>'SGRQ Template'!CM375</f>
        <v>MISSING</v>
      </c>
      <c r="C375" s="2" t="str">
        <f>'SGRQ Template'!CQ375</f>
        <v>MISSING</v>
      </c>
      <c r="D375" s="2" t="str">
        <f>'SGRQ Template'!CU375</f>
        <v>MISSING</v>
      </c>
      <c r="E375" s="2" t="str">
        <f>'SGRQ Template'!CV375</f>
        <v>MISSING</v>
      </c>
    </row>
    <row r="376" spans="1:5" ht="12.75">
      <c r="A376">
        <f>'SGRQ Template'!A376</f>
        <v>0</v>
      </c>
      <c r="B376" s="2" t="str">
        <f>'SGRQ Template'!CM376</f>
        <v>MISSING</v>
      </c>
      <c r="C376" s="2" t="str">
        <f>'SGRQ Template'!CQ376</f>
        <v>MISSING</v>
      </c>
      <c r="D376" s="2" t="str">
        <f>'SGRQ Template'!CU376</f>
        <v>MISSING</v>
      </c>
      <c r="E376" s="2" t="str">
        <f>'SGRQ Template'!CV376</f>
        <v>MISSING</v>
      </c>
    </row>
    <row r="377" spans="1:5" ht="12.75">
      <c r="A377">
        <f>'SGRQ Template'!A377</f>
        <v>0</v>
      </c>
      <c r="B377" s="2" t="str">
        <f>'SGRQ Template'!CM377</f>
        <v>MISSING</v>
      </c>
      <c r="C377" s="2" t="str">
        <f>'SGRQ Template'!CQ377</f>
        <v>MISSING</v>
      </c>
      <c r="D377" s="2" t="str">
        <f>'SGRQ Template'!CU377</f>
        <v>MISSING</v>
      </c>
      <c r="E377" s="2" t="str">
        <f>'SGRQ Template'!CV377</f>
        <v>MISSING</v>
      </c>
    </row>
    <row r="378" spans="1:5" ht="12.75">
      <c r="A378">
        <f>'SGRQ Template'!A378</f>
        <v>0</v>
      </c>
      <c r="B378" s="2" t="str">
        <f>'SGRQ Template'!CM378</f>
        <v>MISSING</v>
      </c>
      <c r="C378" s="2" t="str">
        <f>'SGRQ Template'!CQ378</f>
        <v>MISSING</v>
      </c>
      <c r="D378" s="2" t="str">
        <f>'SGRQ Template'!CU378</f>
        <v>MISSING</v>
      </c>
      <c r="E378" s="2" t="str">
        <f>'SGRQ Template'!CV378</f>
        <v>MISSING</v>
      </c>
    </row>
    <row r="379" spans="1:5" ht="12.75">
      <c r="A379">
        <f>'SGRQ Template'!A379</f>
        <v>0</v>
      </c>
      <c r="B379" s="2" t="str">
        <f>'SGRQ Template'!CM379</f>
        <v>MISSING</v>
      </c>
      <c r="C379" s="2" t="str">
        <f>'SGRQ Template'!CQ379</f>
        <v>MISSING</v>
      </c>
      <c r="D379" s="2" t="str">
        <f>'SGRQ Template'!CU379</f>
        <v>MISSING</v>
      </c>
      <c r="E379" s="2" t="str">
        <f>'SGRQ Template'!CV379</f>
        <v>MISSING</v>
      </c>
    </row>
    <row r="380" spans="1:5" ht="12.75">
      <c r="A380">
        <f>'SGRQ Template'!A380</f>
        <v>0</v>
      </c>
      <c r="B380" s="2" t="str">
        <f>'SGRQ Template'!CM380</f>
        <v>MISSING</v>
      </c>
      <c r="C380" s="2" t="str">
        <f>'SGRQ Template'!CQ380</f>
        <v>MISSING</v>
      </c>
      <c r="D380" s="2" t="str">
        <f>'SGRQ Template'!CU380</f>
        <v>MISSING</v>
      </c>
      <c r="E380" s="2" t="str">
        <f>'SGRQ Template'!CV380</f>
        <v>MISSING</v>
      </c>
    </row>
    <row r="381" spans="1:5" ht="12.75">
      <c r="A381">
        <f>'SGRQ Template'!A381</f>
        <v>0</v>
      </c>
      <c r="B381" s="2" t="str">
        <f>'SGRQ Template'!CM381</f>
        <v>MISSING</v>
      </c>
      <c r="C381" s="2" t="str">
        <f>'SGRQ Template'!CQ381</f>
        <v>MISSING</v>
      </c>
      <c r="D381" s="2" t="str">
        <f>'SGRQ Template'!CU381</f>
        <v>MISSING</v>
      </c>
      <c r="E381" s="2" t="str">
        <f>'SGRQ Template'!CV381</f>
        <v>MISSING</v>
      </c>
    </row>
    <row r="382" spans="1:5" ht="12.75">
      <c r="A382">
        <f>'SGRQ Template'!A382</f>
        <v>0</v>
      </c>
      <c r="B382" s="2" t="str">
        <f>'SGRQ Template'!CM382</f>
        <v>MISSING</v>
      </c>
      <c r="C382" s="2" t="str">
        <f>'SGRQ Template'!CQ382</f>
        <v>MISSING</v>
      </c>
      <c r="D382" s="2" t="str">
        <f>'SGRQ Template'!CU382</f>
        <v>MISSING</v>
      </c>
      <c r="E382" s="2" t="str">
        <f>'SGRQ Template'!CV382</f>
        <v>MISSING</v>
      </c>
    </row>
    <row r="383" spans="1:5" ht="12.75">
      <c r="A383">
        <f>'SGRQ Template'!A383</f>
        <v>0</v>
      </c>
      <c r="B383" s="2" t="str">
        <f>'SGRQ Template'!CM383</f>
        <v>MISSING</v>
      </c>
      <c r="C383" s="2" t="str">
        <f>'SGRQ Template'!CQ383</f>
        <v>MISSING</v>
      </c>
      <c r="D383" s="2" t="str">
        <f>'SGRQ Template'!CU383</f>
        <v>MISSING</v>
      </c>
      <c r="E383" s="2" t="str">
        <f>'SGRQ Template'!CV383</f>
        <v>MISSING</v>
      </c>
    </row>
    <row r="384" spans="1:5" ht="12.75">
      <c r="A384">
        <f>'SGRQ Template'!A384</f>
        <v>0</v>
      </c>
      <c r="B384" s="2" t="str">
        <f>'SGRQ Template'!CM384</f>
        <v>MISSING</v>
      </c>
      <c r="C384" s="2" t="str">
        <f>'SGRQ Template'!CQ384</f>
        <v>MISSING</v>
      </c>
      <c r="D384" s="2" t="str">
        <f>'SGRQ Template'!CU384</f>
        <v>MISSING</v>
      </c>
      <c r="E384" s="2" t="str">
        <f>'SGRQ Template'!CV384</f>
        <v>MISSING</v>
      </c>
    </row>
    <row r="385" spans="1:5" ht="12.75">
      <c r="A385">
        <f>'SGRQ Template'!A385</f>
        <v>0</v>
      </c>
      <c r="B385" s="2" t="str">
        <f>'SGRQ Template'!CM385</f>
        <v>MISSING</v>
      </c>
      <c r="C385" s="2" t="str">
        <f>'SGRQ Template'!CQ385</f>
        <v>MISSING</v>
      </c>
      <c r="D385" s="2" t="str">
        <f>'SGRQ Template'!CU385</f>
        <v>MISSING</v>
      </c>
      <c r="E385" s="2" t="str">
        <f>'SGRQ Template'!CV385</f>
        <v>MISSING</v>
      </c>
    </row>
    <row r="386" spans="1:5" ht="12.75">
      <c r="A386">
        <f>'SGRQ Template'!A386</f>
        <v>0</v>
      </c>
      <c r="B386" s="2" t="str">
        <f>'SGRQ Template'!CM386</f>
        <v>MISSING</v>
      </c>
      <c r="C386" s="2" t="str">
        <f>'SGRQ Template'!CQ386</f>
        <v>MISSING</v>
      </c>
      <c r="D386" s="2" t="str">
        <f>'SGRQ Template'!CU386</f>
        <v>MISSING</v>
      </c>
      <c r="E386" s="2" t="str">
        <f>'SGRQ Template'!CV386</f>
        <v>MISSING</v>
      </c>
    </row>
    <row r="387" spans="1:5" ht="12.75">
      <c r="A387">
        <f>'SGRQ Template'!A387</f>
        <v>0</v>
      </c>
      <c r="B387" s="2" t="str">
        <f>'SGRQ Template'!CM387</f>
        <v>MISSING</v>
      </c>
      <c r="C387" s="2" t="str">
        <f>'SGRQ Template'!CQ387</f>
        <v>MISSING</v>
      </c>
      <c r="D387" s="2" t="str">
        <f>'SGRQ Template'!CU387</f>
        <v>MISSING</v>
      </c>
      <c r="E387" s="2" t="str">
        <f>'SGRQ Template'!CV387</f>
        <v>MISSING</v>
      </c>
    </row>
    <row r="388" spans="1:5" ht="12.75">
      <c r="A388">
        <f>'SGRQ Template'!A388</f>
        <v>0</v>
      </c>
      <c r="B388" s="2" t="str">
        <f>'SGRQ Template'!CM388</f>
        <v>MISSING</v>
      </c>
      <c r="C388" s="2" t="str">
        <f>'SGRQ Template'!CQ388</f>
        <v>MISSING</v>
      </c>
      <c r="D388" s="2" t="str">
        <f>'SGRQ Template'!CU388</f>
        <v>MISSING</v>
      </c>
      <c r="E388" s="2" t="str">
        <f>'SGRQ Template'!CV388</f>
        <v>MISSING</v>
      </c>
    </row>
    <row r="389" spans="1:5" ht="12.75">
      <c r="A389">
        <f>'SGRQ Template'!A389</f>
        <v>0</v>
      </c>
      <c r="B389" s="2" t="str">
        <f>'SGRQ Template'!CM389</f>
        <v>MISSING</v>
      </c>
      <c r="C389" s="2" t="str">
        <f>'SGRQ Template'!CQ389</f>
        <v>MISSING</v>
      </c>
      <c r="D389" s="2" t="str">
        <f>'SGRQ Template'!CU389</f>
        <v>MISSING</v>
      </c>
      <c r="E389" s="2" t="str">
        <f>'SGRQ Template'!CV389</f>
        <v>MISSING</v>
      </c>
    </row>
    <row r="390" spans="1:5" ht="12.75">
      <c r="A390">
        <f>'SGRQ Template'!A390</f>
        <v>0</v>
      </c>
      <c r="B390" s="2" t="str">
        <f>'SGRQ Template'!CM390</f>
        <v>MISSING</v>
      </c>
      <c r="C390" s="2" t="str">
        <f>'SGRQ Template'!CQ390</f>
        <v>MISSING</v>
      </c>
      <c r="D390" s="2" t="str">
        <f>'SGRQ Template'!CU390</f>
        <v>MISSING</v>
      </c>
      <c r="E390" s="2" t="str">
        <f>'SGRQ Template'!CV390</f>
        <v>MISSING</v>
      </c>
    </row>
    <row r="391" spans="1:5" ht="12.75">
      <c r="A391">
        <f>'SGRQ Template'!A391</f>
        <v>0</v>
      </c>
      <c r="B391" s="2" t="str">
        <f>'SGRQ Template'!CM391</f>
        <v>MISSING</v>
      </c>
      <c r="C391" s="2" t="str">
        <f>'SGRQ Template'!CQ391</f>
        <v>MISSING</v>
      </c>
      <c r="D391" s="2" t="str">
        <f>'SGRQ Template'!CU391</f>
        <v>MISSING</v>
      </c>
      <c r="E391" s="2" t="str">
        <f>'SGRQ Template'!CV391</f>
        <v>MISSING</v>
      </c>
    </row>
    <row r="392" spans="1:5" ht="12.75">
      <c r="A392">
        <f>'SGRQ Template'!A392</f>
        <v>0</v>
      </c>
      <c r="B392" s="2" t="str">
        <f>'SGRQ Template'!CM392</f>
        <v>MISSING</v>
      </c>
      <c r="C392" s="2" t="str">
        <f>'SGRQ Template'!CQ392</f>
        <v>MISSING</v>
      </c>
      <c r="D392" s="2" t="str">
        <f>'SGRQ Template'!CU392</f>
        <v>MISSING</v>
      </c>
      <c r="E392" s="2" t="str">
        <f>'SGRQ Template'!CV392</f>
        <v>MISSING</v>
      </c>
    </row>
    <row r="393" spans="1:5" ht="12.75">
      <c r="A393">
        <f>'SGRQ Template'!A393</f>
        <v>0</v>
      </c>
      <c r="B393" s="2" t="str">
        <f>'SGRQ Template'!CM393</f>
        <v>MISSING</v>
      </c>
      <c r="C393" s="2" t="str">
        <f>'SGRQ Template'!CQ393</f>
        <v>MISSING</v>
      </c>
      <c r="D393" s="2" t="str">
        <f>'SGRQ Template'!CU393</f>
        <v>MISSING</v>
      </c>
      <c r="E393" s="2" t="str">
        <f>'SGRQ Template'!CV393</f>
        <v>MISSING</v>
      </c>
    </row>
    <row r="394" spans="1:5" ht="12.75">
      <c r="A394">
        <f>'SGRQ Template'!A394</f>
        <v>0</v>
      </c>
      <c r="B394" s="2" t="str">
        <f>'SGRQ Template'!CM394</f>
        <v>MISSING</v>
      </c>
      <c r="C394" s="2" t="str">
        <f>'SGRQ Template'!CQ394</f>
        <v>MISSING</v>
      </c>
      <c r="D394" s="2" t="str">
        <f>'SGRQ Template'!CU394</f>
        <v>MISSING</v>
      </c>
      <c r="E394" s="2" t="str">
        <f>'SGRQ Template'!CV394</f>
        <v>MISSING</v>
      </c>
    </row>
    <row r="395" spans="1:5" ht="12.75">
      <c r="A395">
        <f>'SGRQ Template'!A395</f>
        <v>0</v>
      </c>
      <c r="B395" s="2" t="str">
        <f>'SGRQ Template'!CM395</f>
        <v>MISSING</v>
      </c>
      <c r="C395" s="2" t="str">
        <f>'SGRQ Template'!CQ395</f>
        <v>MISSING</v>
      </c>
      <c r="D395" s="2" t="str">
        <f>'SGRQ Template'!CU395</f>
        <v>MISSING</v>
      </c>
      <c r="E395" s="2" t="str">
        <f>'SGRQ Template'!CV395</f>
        <v>MISSING</v>
      </c>
    </row>
    <row r="396" spans="1:5" ht="12.75">
      <c r="A396">
        <f>'SGRQ Template'!A396</f>
        <v>0</v>
      </c>
      <c r="B396" s="2" t="str">
        <f>'SGRQ Template'!CM396</f>
        <v>MISSING</v>
      </c>
      <c r="C396" s="2" t="str">
        <f>'SGRQ Template'!CQ396</f>
        <v>MISSING</v>
      </c>
      <c r="D396" s="2" t="str">
        <f>'SGRQ Template'!CU396</f>
        <v>MISSING</v>
      </c>
      <c r="E396" s="2" t="str">
        <f>'SGRQ Template'!CV396</f>
        <v>MISSING</v>
      </c>
    </row>
    <row r="397" spans="1:5" ht="12.75">
      <c r="A397">
        <f>'SGRQ Template'!A397</f>
        <v>0</v>
      </c>
      <c r="B397" s="2" t="str">
        <f>'SGRQ Template'!CM397</f>
        <v>MISSING</v>
      </c>
      <c r="C397" s="2" t="str">
        <f>'SGRQ Template'!CQ397</f>
        <v>MISSING</v>
      </c>
      <c r="D397" s="2" t="str">
        <f>'SGRQ Template'!CU397</f>
        <v>MISSING</v>
      </c>
      <c r="E397" s="2" t="str">
        <f>'SGRQ Template'!CV397</f>
        <v>MISSING</v>
      </c>
    </row>
    <row r="398" spans="1:5" ht="12.75">
      <c r="A398">
        <f>'SGRQ Template'!A398</f>
        <v>0</v>
      </c>
      <c r="B398" s="2" t="str">
        <f>'SGRQ Template'!CM398</f>
        <v>MISSING</v>
      </c>
      <c r="C398" s="2" t="str">
        <f>'SGRQ Template'!CQ398</f>
        <v>MISSING</v>
      </c>
      <c r="D398" s="2" t="str">
        <f>'SGRQ Template'!CU398</f>
        <v>MISSING</v>
      </c>
      <c r="E398" s="2" t="str">
        <f>'SGRQ Template'!CV398</f>
        <v>MISSING</v>
      </c>
    </row>
    <row r="399" spans="1:5" ht="12.75">
      <c r="A399">
        <f>'SGRQ Template'!A399</f>
        <v>0</v>
      </c>
      <c r="B399" s="2" t="str">
        <f>'SGRQ Template'!CM399</f>
        <v>MISSING</v>
      </c>
      <c r="C399" s="2" t="str">
        <f>'SGRQ Template'!CQ399</f>
        <v>MISSING</v>
      </c>
      <c r="D399" s="2" t="str">
        <f>'SGRQ Template'!CU399</f>
        <v>MISSING</v>
      </c>
      <c r="E399" s="2" t="str">
        <f>'SGRQ Template'!CV399</f>
        <v>MISSING</v>
      </c>
    </row>
    <row r="400" spans="1:5" ht="12.75">
      <c r="A400">
        <f>'SGRQ Template'!A400</f>
        <v>0</v>
      </c>
      <c r="B400" s="2" t="str">
        <f>'SGRQ Template'!CM400</f>
        <v>MISSING</v>
      </c>
      <c r="C400" s="2" t="str">
        <f>'SGRQ Template'!CQ400</f>
        <v>MISSING</v>
      </c>
      <c r="D400" s="2" t="str">
        <f>'SGRQ Template'!CU400</f>
        <v>MISSING</v>
      </c>
      <c r="E400" s="2" t="str">
        <f>'SGRQ Template'!CV400</f>
        <v>MISSING</v>
      </c>
    </row>
    <row r="401" spans="1:5" ht="12.75">
      <c r="A401">
        <f>'SGRQ Template'!A401</f>
        <v>0</v>
      </c>
      <c r="B401" s="2" t="str">
        <f>'SGRQ Template'!CM401</f>
        <v>MISSING</v>
      </c>
      <c r="C401" s="2" t="str">
        <f>'SGRQ Template'!CQ401</f>
        <v>MISSING</v>
      </c>
      <c r="D401" s="2" t="str">
        <f>'SGRQ Template'!CU401</f>
        <v>MISSING</v>
      </c>
      <c r="E401" s="2" t="str">
        <f>'SGRQ Template'!CV401</f>
        <v>MISSING</v>
      </c>
    </row>
    <row r="402" spans="1:5" ht="12.75">
      <c r="A402">
        <f>'SGRQ Template'!A402</f>
        <v>0</v>
      </c>
      <c r="B402" s="2" t="str">
        <f>'SGRQ Template'!CM402</f>
        <v>MISSING</v>
      </c>
      <c r="C402" s="2" t="str">
        <f>'SGRQ Template'!CQ402</f>
        <v>MISSING</v>
      </c>
      <c r="D402" s="2" t="str">
        <f>'SGRQ Template'!CU402</f>
        <v>MISSING</v>
      </c>
      <c r="E402" s="2" t="str">
        <f>'SGRQ Template'!CV402</f>
        <v>MISSING</v>
      </c>
    </row>
    <row r="403" spans="1:5" ht="12.75">
      <c r="A403">
        <f>'SGRQ Template'!A403</f>
        <v>0</v>
      </c>
      <c r="B403" s="2" t="str">
        <f>'SGRQ Template'!CM403</f>
        <v>MISSING</v>
      </c>
      <c r="C403" s="2" t="str">
        <f>'SGRQ Template'!CQ403</f>
        <v>MISSING</v>
      </c>
      <c r="D403" s="2" t="str">
        <f>'SGRQ Template'!CU403</f>
        <v>MISSING</v>
      </c>
      <c r="E403" s="2" t="str">
        <f>'SGRQ Template'!CV403</f>
        <v>MISSING</v>
      </c>
    </row>
    <row r="404" spans="1:5" ht="12.75">
      <c r="A404">
        <f>'SGRQ Template'!A404</f>
        <v>0</v>
      </c>
      <c r="B404" s="2" t="str">
        <f>'SGRQ Template'!CM404</f>
        <v>MISSING</v>
      </c>
      <c r="C404" s="2" t="str">
        <f>'SGRQ Template'!CQ404</f>
        <v>MISSING</v>
      </c>
      <c r="D404" s="2" t="str">
        <f>'SGRQ Template'!CU404</f>
        <v>MISSING</v>
      </c>
      <c r="E404" s="2" t="str">
        <f>'SGRQ Template'!CV404</f>
        <v>MISSING</v>
      </c>
    </row>
    <row r="405" spans="1:5" ht="12.75">
      <c r="A405">
        <f>'SGRQ Template'!A405</f>
        <v>0</v>
      </c>
      <c r="B405" s="2" t="str">
        <f>'SGRQ Template'!CM405</f>
        <v>MISSING</v>
      </c>
      <c r="C405" s="2" t="str">
        <f>'SGRQ Template'!CQ405</f>
        <v>MISSING</v>
      </c>
      <c r="D405" s="2" t="str">
        <f>'SGRQ Template'!CU405</f>
        <v>MISSING</v>
      </c>
      <c r="E405" s="2" t="str">
        <f>'SGRQ Template'!CV405</f>
        <v>MISSING</v>
      </c>
    </row>
    <row r="406" spans="1:5" ht="12.75">
      <c r="A406">
        <f>'SGRQ Template'!A406</f>
        <v>0</v>
      </c>
      <c r="B406" s="2" t="str">
        <f>'SGRQ Template'!CM406</f>
        <v>MISSING</v>
      </c>
      <c r="C406" s="2" t="str">
        <f>'SGRQ Template'!CQ406</f>
        <v>MISSING</v>
      </c>
      <c r="D406" s="2" t="str">
        <f>'SGRQ Template'!CU406</f>
        <v>MISSING</v>
      </c>
      <c r="E406" s="2" t="str">
        <f>'SGRQ Template'!CV406</f>
        <v>MISSING</v>
      </c>
    </row>
    <row r="407" spans="1:5" ht="12.75">
      <c r="A407">
        <f>'SGRQ Template'!A407</f>
        <v>0</v>
      </c>
      <c r="B407" s="2" t="str">
        <f>'SGRQ Template'!CM407</f>
        <v>MISSING</v>
      </c>
      <c r="C407" s="2" t="str">
        <f>'SGRQ Template'!CQ407</f>
        <v>MISSING</v>
      </c>
      <c r="D407" s="2" t="str">
        <f>'SGRQ Template'!CU407</f>
        <v>MISSING</v>
      </c>
      <c r="E407" s="2" t="str">
        <f>'SGRQ Template'!CV407</f>
        <v>MISSING</v>
      </c>
    </row>
    <row r="408" spans="1:5" ht="12.75">
      <c r="A408">
        <f>'SGRQ Template'!A408</f>
        <v>0</v>
      </c>
      <c r="B408" s="2" t="str">
        <f>'SGRQ Template'!CM408</f>
        <v>MISSING</v>
      </c>
      <c r="C408" s="2" t="str">
        <f>'SGRQ Template'!CQ408</f>
        <v>MISSING</v>
      </c>
      <c r="D408" s="2" t="str">
        <f>'SGRQ Template'!CU408</f>
        <v>MISSING</v>
      </c>
      <c r="E408" s="2" t="str">
        <f>'SGRQ Template'!CV408</f>
        <v>MISSING</v>
      </c>
    </row>
    <row r="409" spans="1:5" ht="12.75">
      <c r="A409">
        <f>'SGRQ Template'!A409</f>
        <v>0</v>
      </c>
      <c r="B409" s="2" t="str">
        <f>'SGRQ Template'!CM409</f>
        <v>MISSING</v>
      </c>
      <c r="C409" s="2" t="str">
        <f>'SGRQ Template'!CQ409</f>
        <v>MISSING</v>
      </c>
      <c r="D409" s="2" t="str">
        <f>'SGRQ Template'!CU409</f>
        <v>MISSING</v>
      </c>
      <c r="E409" s="2" t="str">
        <f>'SGRQ Template'!CV409</f>
        <v>MISSING</v>
      </c>
    </row>
    <row r="410" spans="1:5" ht="12.75">
      <c r="A410">
        <f>'SGRQ Template'!A410</f>
        <v>0</v>
      </c>
      <c r="B410" s="2" t="str">
        <f>'SGRQ Template'!CM410</f>
        <v>MISSING</v>
      </c>
      <c r="C410" s="2" t="str">
        <f>'SGRQ Template'!CQ410</f>
        <v>MISSING</v>
      </c>
      <c r="D410" s="2" t="str">
        <f>'SGRQ Template'!CU410</f>
        <v>MISSING</v>
      </c>
      <c r="E410" s="2" t="str">
        <f>'SGRQ Template'!CV410</f>
        <v>MISSING</v>
      </c>
    </row>
    <row r="411" spans="1:5" ht="12.75">
      <c r="A411">
        <f>'SGRQ Template'!A411</f>
        <v>0</v>
      </c>
      <c r="B411" s="2" t="str">
        <f>'SGRQ Template'!CM411</f>
        <v>MISSING</v>
      </c>
      <c r="C411" s="2" t="str">
        <f>'SGRQ Template'!CQ411</f>
        <v>MISSING</v>
      </c>
      <c r="D411" s="2" t="str">
        <f>'SGRQ Template'!CU411</f>
        <v>MISSING</v>
      </c>
      <c r="E411" s="2" t="str">
        <f>'SGRQ Template'!CV411</f>
        <v>MISSING</v>
      </c>
    </row>
    <row r="412" spans="1:5" ht="12.75">
      <c r="A412">
        <f>'SGRQ Template'!A412</f>
        <v>0</v>
      </c>
      <c r="B412" s="2" t="str">
        <f>'SGRQ Template'!CM412</f>
        <v>MISSING</v>
      </c>
      <c r="C412" s="2" t="str">
        <f>'SGRQ Template'!CQ412</f>
        <v>MISSING</v>
      </c>
      <c r="D412" s="2" t="str">
        <f>'SGRQ Template'!CU412</f>
        <v>MISSING</v>
      </c>
      <c r="E412" s="2" t="str">
        <f>'SGRQ Template'!CV412</f>
        <v>MISSING</v>
      </c>
    </row>
    <row r="413" spans="1:5" ht="12.75">
      <c r="A413">
        <f>'SGRQ Template'!A413</f>
        <v>0</v>
      </c>
      <c r="B413" s="2" t="str">
        <f>'SGRQ Template'!CM413</f>
        <v>MISSING</v>
      </c>
      <c r="C413" s="2" t="str">
        <f>'SGRQ Template'!CQ413</f>
        <v>MISSING</v>
      </c>
      <c r="D413" s="2" t="str">
        <f>'SGRQ Template'!CU413</f>
        <v>MISSING</v>
      </c>
      <c r="E413" s="2" t="str">
        <f>'SGRQ Template'!CV413</f>
        <v>MISSING</v>
      </c>
    </row>
    <row r="414" spans="1:5" ht="12.75">
      <c r="A414">
        <f>'SGRQ Template'!A414</f>
        <v>0</v>
      </c>
      <c r="B414" s="2" t="str">
        <f>'SGRQ Template'!CM414</f>
        <v>MISSING</v>
      </c>
      <c r="C414" s="2" t="str">
        <f>'SGRQ Template'!CQ414</f>
        <v>MISSING</v>
      </c>
      <c r="D414" s="2" t="str">
        <f>'SGRQ Template'!CU414</f>
        <v>MISSING</v>
      </c>
      <c r="E414" s="2" t="str">
        <f>'SGRQ Template'!CV414</f>
        <v>MISSING</v>
      </c>
    </row>
    <row r="415" spans="1:5" ht="12.75">
      <c r="A415">
        <f>'SGRQ Template'!A415</f>
        <v>0</v>
      </c>
      <c r="B415" s="2" t="str">
        <f>'SGRQ Template'!CM415</f>
        <v>MISSING</v>
      </c>
      <c r="C415" s="2" t="str">
        <f>'SGRQ Template'!CQ415</f>
        <v>MISSING</v>
      </c>
      <c r="D415" s="2" t="str">
        <f>'SGRQ Template'!CU415</f>
        <v>MISSING</v>
      </c>
      <c r="E415" s="2" t="str">
        <f>'SGRQ Template'!CV415</f>
        <v>MISSING</v>
      </c>
    </row>
    <row r="416" spans="1:5" ht="12.75">
      <c r="A416">
        <f>'SGRQ Template'!A416</f>
        <v>0</v>
      </c>
      <c r="B416" s="2" t="str">
        <f>'SGRQ Template'!CM416</f>
        <v>MISSING</v>
      </c>
      <c r="C416" s="2" t="str">
        <f>'SGRQ Template'!CQ416</f>
        <v>MISSING</v>
      </c>
      <c r="D416" s="2" t="str">
        <f>'SGRQ Template'!CU416</f>
        <v>MISSING</v>
      </c>
      <c r="E416" s="2" t="str">
        <f>'SGRQ Template'!CV416</f>
        <v>MISSING</v>
      </c>
    </row>
    <row r="417" spans="1:5" ht="12.75">
      <c r="A417">
        <f>'SGRQ Template'!A417</f>
        <v>0</v>
      </c>
      <c r="B417" s="2" t="str">
        <f>'SGRQ Template'!CM417</f>
        <v>MISSING</v>
      </c>
      <c r="C417" s="2" t="str">
        <f>'SGRQ Template'!CQ417</f>
        <v>MISSING</v>
      </c>
      <c r="D417" s="2" t="str">
        <f>'SGRQ Template'!CU417</f>
        <v>MISSING</v>
      </c>
      <c r="E417" s="2" t="str">
        <f>'SGRQ Template'!CV417</f>
        <v>MISSING</v>
      </c>
    </row>
    <row r="418" spans="1:5" ht="12.75">
      <c r="A418">
        <f>'SGRQ Template'!A418</f>
        <v>0</v>
      </c>
      <c r="B418" s="2" t="str">
        <f>'SGRQ Template'!CM418</f>
        <v>MISSING</v>
      </c>
      <c r="C418" s="2" t="str">
        <f>'SGRQ Template'!CQ418</f>
        <v>MISSING</v>
      </c>
      <c r="D418" s="2" t="str">
        <f>'SGRQ Template'!CU418</f>
        <v>MISSING</v>
      </c>
      <c r="E418" s="2" t="str">
        <f>'SGRQ Template'!CV418</f>
        <v>MISSING</v>
      </c>
    </row>
    <row r="419" spans="1:5" ht="12.75">
      <c r="A419">
        <f>'SGRQ Template'!A419</f>
        <v>0</v>
      </c>
      <c r="B419" s="2" t="str">
        <f>'SGRQ Template'!CM419</f>
        <v>MISSING</v>
      </c>
      <c r="C419" s="2" t="str">
        <f>'SGRQ Template'!CQ419</f>
        <v>MISSING</v>
      </c>
      <c r="D419" s="2" t="str">
        <f>'SGRQ Template'!CU419</f>
        <v>MISSING</v>
      </c>
      <c r="E419" s="2" t="str">
        <f>'SGRQ Template'!CV419</f>
        <v>MISSING</v>
      </c>
    </row>
    <row r="420" spans="1:5" ht="12.75">
      <c r="A420">
        <f>'SGRQ Template'!A420</f>
        <v>0</v>
      </c>
      <c r="B420" s="2" t="str">
        <f>'SGRQ Template'!CM420</f>
        <v>MISSING</v>
      </c>
      <c r="C420" s="2" t="str">
        <f>'SGRQ Template'!CQ420</f>
        <v>MISSING</v>
      </c>
      <c r="D420" s="2" t="str">
        <f>'SGRQ Template'!CU420</f>
        <v>MISSING</v>
      </c>
      <c r="E420" s="2" t="str">
        <f>'SGRQ Template'!CV420</f>
        <v>MISSING</v>
      </c>
    </row>
    <row r="421" spans="1:5" ht="12.75">
      <c r="A421">
        <f>'SGRQ Template'!A421</f>
        <v>0</v>
      </c>
      <c r="B421" s="2" t="str">
        <f>'SGRQ Template'!CM421</f>
        <v>MISSING</v>
      </c>
      <c r="C421" s="2" t="str">
        <f>'SGRQ Template'!CQ421</f>
        <v>MISSING</v>
      </c>
      <c r="D421" s="2" t="str">
        <f>'SGRQ Template'!CU421</f>
        <v>MISSING</v>
      </c>
      <c r="E421" s="2" t="str">
        <f>'SGRQ Template'!CV421</f>
        <v>MISSING</v>
      </c>
    </row>
    <row r="422" spans="1:5" ht="12.75">
      <c r="A422">
        <f>'SGRQ Template'!A422</f>
        <v>0</v>
      </c>
      <c r="B422" s="2" t="str">
        <f>'SGRQ Template'!CM422</f>
        <v>MISSING</v>
      </c>
      <c r="C422" s="2" t="str">
        <f>'SGRQ Template'!CQ422</f>
        <v>MISSING</v>
      </c>
      <c r="D422" s="2" t="str">
        <f>'SGRQ Template'!CU422</f>
        <v>MISSING</v>
      </c>
      <c r="E422" s="2" t="str">
        <f>'SGRQ Template'!CV422</f>
        <v>MISSING</v>
      </c>
    </row>
    <row r="423" spans="1:5" ht="12.75">
      <c r="A423">
        <f>'SGRQ Template'!A423</f>
        <v>0</v>
      </c>
      <c r="B423" s="2" t="str">
        <f>'SGRQ Template'!CM423</f>
        <v>MISSING</v>
      </c>
      <c r="C423" s="2" t="str">
        <f>'SGRQ Template'!CQ423</f>
        <v>MISSING</v>
      </c>
      <c r="D423" s="2" t="str">
        <f>'SGRQ Template'!CU423</f>
        <v>MISSING</v>
      </c>
      <c r="E423" s="2" t="str">
        <f>'SGRQ Template'!CV423</f>
        <v>MISSING</v>
      </c>
    </row>
    <row r="424" spans="1:5" ht="12.75">
      <c r="A424">
        <f>'SGRQ Template'!A424</f>
        <v>0</v>
      </c>
      <c r="B424" s="2" t="str">
        <f>'SGRQ Template'!CM424</f>
        <v>MISSING</v>
      </c>
      <c r="C424" s="2" t="str">
        <f>'SGRQ Template'!CQ424</f>
        <v>MISSING</v>
      </c>
      <c r="D424" s="2" t="str">
        <f>'SGRQ Template'!CU424</f>
        <v>MISSING</v>
      </c>
      <c r="E424" s="2" t="str">
        <f>'SGRQ Template'!CV424</f>
        <v>MISSING</v>
      </c>
    </row>
    <row r="425" spans="1:5" ht="12.75">
      <c r="A425">
        <f>'SGRQ Template'!A425</f>
        <v>0</v>
      </c>
      <c r="B425" s="2" t="str">
        <f>'SGRQ Template'!CM425</f>
        <v>MISSING</v>
      </c>
      <c r="C425" s="2" t="str">
        <f>'SGRQ Template'!CQ425</f>
        <v>MISSING</v>
      </c>
      <c r="D425" s="2" t="str">
        <f>'SGRQ Template'!CU425</f>
        <v>MISSING</v>
      </c>
      <c r="E425" s="2" t="str">
        <f>'SGRQ Template'!CV425</f>
        <v>MISSING</v>
      </c>
    </row>
    <row r="426" spans="1:5" ht="12.75">
      <c r="A426">
        <f>'SGRQ Template'!A426</f>
        <v>0</v>
      </c>
      <c r="B426" s="2" t="str">
        <f>'SGRQ Template'!CM426</f>
        <v>MISSING</v>
      </c>
      <c r="C426" s="2" t="str">
        <f>'SGRQ Template'!CQ426</f>
        <v>MISSING</v>
      </c>
      <c r="D426" s="2" t="str">
        <f>'SGRQ Template'!CU426</f>
        <v>MISSING</v>
      </c>
      <c r="E426" s="2" t="str">
        <f>'SGRQ Template'!CV426</f>
        <v>MISSING</v>
      </c>
    </row>
    <row r="427" spans="1:5" ht="12.75">
      <c r="A427">
        <f>'SGRQ Template'!A427</f>
        <v>0</v>
      </c>
      <c r="B427" s="2" t="str">
        <f>'SGRQ Template'!CM427</f>
        <v>MISSING</v>
      </c>
      <c r="C427" s="2" t="str">
        <f>'SGRQ Template'!CQ427</f>
        <v>MISSING</v>
      </c>
      <c r="D427" s="2" t="str">
        <f>'SGRQ Template'!CU427</f>
        <v>MISSING</v>
      </c>
      <c r="E427" s="2" t="str">
        <f>'SGRQ Template'!CV427</f>
        <v>MISSING</v>
      </c>
    </row>
    <row r="428" spans="1:5" ht="12.75">
      <c r="A428">
        <f>'SGRQ Template'!A428</f>
        <v>0</v>
      </c>
      <c r="B428" s="2" t="str">
        <f>'SGRQ Template'!CM428</f>
        <v>MISSING</v>
      </c>
      <c r="C428" s="2" t="str">
        <f>'SGRQ Template'!CQ428</f>
        <v>MISSING</v>
      </c>
      <c r="D428" s="2" t="str">
        <f>'SGRQ Template'!CU428</f>
        <v>MISSING</v>
      </c>
      <c r="E428" s="2" t="str">
        <f>'SGRQ Template'!CV428</f>
        <v>MISSING</v>
      </c>
    </row>
    <row r="429" spans="1:5" ht="12.75">
      <c r="A429">
        <f>'SGRQ Template'!A429</f>
        <v>0</v>
      </c>
      <c r="B429" s="2" t="str">
        <f>'SGRQ Template'!CM429</f>
        <v>MISSING</v>
      </c>
      <c r="C429" s="2" t="str">
        <f>'SGRQ Template'!CQ429</f>
        <v>MISSING</v>
      </c>
      <c r="D429" s="2" t="str">
        <f>'SGRQ Template'!CU429</f>
        <v>MISSING</v>
      </c>
      <c r="E429" s="2" t="str">
        <f>'SGRQ Template'!CV429</f>
        <v>MISSING</v>
      </c>
    </row>
    <row r="430" spans="1:5" ht="12.75">
      <c r="A430">
        <f>'SGRQ Template'!A430</f>
        <v>0</v>
      </c>
      <c r="B430" s="2" t="str">
        <f>'SGRQ Template'!CM430</f>
        <v>MISSING</v>
      </c>
      <c r="C430" s="2" t="str">
        <f>'SGRQ Template'!CQ430</f>
        <v>MISSING</v>
      </c>
      <c r="D430" s="2" t="str">
        <f>'SGRQ Template'!CU430</f>
        <v>MISSING</v>
      </c>
      <c r="E430" s="2" t="str">
        <f>'SGRQ Template'!CV430</f>
        <v>MISSING</v>
      </c>
    </row>
    <row r="431" spans="1:5" ht="12.75">
      <c r="A431">
        <f>'SGRQ Template'!A431</f>
        <v>0</v>
      </c>
      <c r="B431" s="2" t="str">
        <f>'SGRQ Template'!CM431</f>
        <v>MISSING</v>
      </c>
      <c r="C431" s="2" t="str">
        <f>'SGRQ Template'!CQ431</f>
        <v>MISSING</v>
      </c>
      <c r="D431" s="2" t="str">
        <f>'SGRQ Template'!CU431</f>
        <v>MISSING</v>
      </c>
      <c r="E431" s="2" t="str">
        <f>'SGRQ Template'!CV431</f>
        <v>MISSING</v>
      </c>
    </row>
    <row r="432" spans="1:5" ht="12.75">
      <c r="A432">
        <f>'SGRQ Template'!A432</f>
        <v>0</v>
      </c>
      <c r="B432" s="2" t="str">
        <f>'SGRQ Template'!CM432</f>
        <v>MISSING</v>
      </c>
      <c r="C432" s="2" t="str">
        <f>'SGRQ Template'!CQ432</f>
        <v>MISSING</v>
      </c>
      <c r="D432" s="2" t="str">
        <f>'SGRQ Template'!CU432</f>
        <v>MISSING</v>
      </c>
      <c r="E432" s="2" t="str">
        <f>'SGRQ Template'!CV432</f>
        <v>MISSING</v>
      </c>
    </row>
    <row r="433" spans="1:5" ht="12.75">
      <c r="A433">
        <f>'SGRQ Template'!A433</f>
        <v>0</v>
      </c>
      <c r="B433" s="2" t="str">
        <f>'SGRQ Template'!CM433</f>
        <v>MISSING</v>
      </c>
      <c r="C433" s="2" t="str">
        <f>'SGRQ Template'!CQ433</f>
        <v>MISSING</v>
      </c>
      <c r="D433" s="2" t="str">
        <f>'SGRQ Template'!CU433</f>
        <v>MISSING</v>
      </c>
      <c r="E433" s="2" t="str">
        <f>'SGRQ Template'!CV433</f>
        <v>MISSING</v>
      </c>
    </row>
    <row r="434" spans="1:5" ht="12.75">
      <c r="A434">
        <f>'SGRQ Template'!A434</f>
        <v>0</v>
      </c>
      <c r="B434" s="2" t="str">
        <f>'SGRQ Template'!CM434</f>
        <v>MISSING</v>
      </c>
      <c r="C434" s="2" t="str">
        <f>'SGRQ Template'!CQ434</f>
        <v>MISSING</v>
      </c>
      <c r="D434" s="2" t="str">
        <f>'SGRQ Template'!CU434</f>
        <v>MISSING</v>
      </c>
      <c r="E434" s="2" t="str">
        <f>'SGRQ Template'!CV434</f>
        <v>MISSING</v>
      </c>
    </row>
    <row r="435" spans="1:5" ht="12.75">
      <c r="A435">
        <f>'SGRQ Template'!A435</f>
        <v>0</v>
      </c>
      <c r="B435" s="2" t="str">
        <f>'SGRQ Template'!CM435</f>
        <v>MISSING</v>
      </c>
      <c r="C435" s="2" t="str">
        <f>'SGRQ Template'!CQ435</f>
        <v>MISSING</v>
      </c>
      <c r="D435" s="2" t="str">
        <f>'SGRQ Template'!CU435</f>
        <v>MISSING</v>
      </c>
      <c r="E435" s="2" t="str">
        <f>'SGRQ Template'!CV435</f>
        <v>MISSING</v>
      </c>
    </row>
    <row r="436" spans="1:5" ht="12.75">
      <c r="A436">
        <f>'SGRQ Template'!A436</f>
        <v>0</v>
      </c>
      <c r="B436" s="2" t="str">
        <f>'SGRQ Template'!CM436</f>
        <v>MISSING</v>
      </c>
      <c r="C436" s="2" t="str">
        <f>'SGRQ Template'!CQ436</f>
        <v>MISSING</v>
      </c>
      <c r="D436" s="2" t="str">
        <f>'SGRQ Template'!CU436</f>
        <v>MISSING</v>
      </c>
      <c r="E436" s="2" t="str">
        <f>'SGRQ Template'!CV436</f>
        <v>MISSING</v>
      </c>
    </row>
    <row r="437" spans="1:5" ht="12.75">
      <c r="A437">
        <f>'SGRQ Template'!A437</f>
        <v>0</v>
      </c>
      <c r="B437" s="2" t="str">
        <f>'SGRQ Template'!CM437</f>
        <v>MISSING</v>
      </c>
      <c r="C437" s="2" t="str">
        <f>'SGRQ Template'!CQ437</f>
        <v>MISSING</v>
      </c>
      <c r="D437" s="2" t="str">
        <f>'SGRQ Template'!CU437</f>
        <v>MISSING</v>
      </c>
      <c r="E437" s="2" t="str">
        <f>'SGRQ Template'!CV437</f>
        <v>MISSING</v>
      </c>
    </row>
    <row r="438" spans="1:5" ht="12.75">
      <c r="A438">
        <f>'SGRQ Template'!A438</f>
        <v>0</v>
      </c>
      <c r="B438" s="2" t="str">
        <f>'SGRQ Template'!CM438</f>
        <v>MISSING</v>
      </c>
      <c r="C438" s="2" t="str">
        <f>'SGRQ Template'!CQ438</f>
        <v>MISSING</v>
      </c>
      <c r="D438" s="2" t="str">
        <f>'SGRQ Template'!CU438</f>
        <v>MISSING</v>
      </c>
      <c r="E438" s="2" t="str">
        <f>'SGRQ Template'!CV438</f>
        <v>MISSING</v>
      </c>
    </row>
    <row r="439" spans="1:5" ht="12.75">
      <c r="A439">
        <f>'SGRQ Template'!A439</f>
        <v>0</v>
      </c>
      <c r="B439" s="2" t="str">
        <f>'SGRQ Template'!CM439</f>
        <v>MISSING</v>
      </c>
      <c r="C439" s="2" t="str">
        <f>'SGRQ Template'!CQ439</f>
        <v>MISSING</v>
      </c>
      <c r="D439" s="2" t="str">
        <f>'SGRQ Template'!CU439</f>
        <v>MISSING</v>
      </c>
      <c r="E439" s="2" t="str">
        <f>'SGRQ Template'!CV439</f>
        <v>MISSING</v>
      </c>
    </row>
    <row r="440" spans="1:5" ht="12.75">
      <c r="A440">
        <f>'SGRQ Template'!A440</f>
        <v>0</v>
      </c>
      <c r="B440" s="2" t="str">
        <f>'SGRQ Template'!CM440</f>
        <v>MISSING</v>
      </c>
      <c r="C440" s="2" t="str">
        <f>'SGRQ Template'!CQ440</f>
        <v>MISSING</v>
      </c>
      <c r="D440" s="2" t="str">
        <f>'SGRQ Template'!CU440</f>
        <v>MISSING</v>
      </c>
      <c r="E440" s="2" t="str">
        <f>'SGRQ Template'!CV440</f>
        <v>MISSING</v>
      </c>
    </row>
    <row r="441" spans="1:5" ht="12.75">
      <c r="A441">
        <f>'SGRQ Template'!A441</f>
        <v>0</v>
      </c>
      <c r="B441" s="2" t="str">
        <f>'SGRQ Template'!CM441</f>
        <v>MISSING</v>
      </c>
      <c r="C441" s="2" t="str">
        <f>'SGRQ Template'!CQ441</f>
        <v>MISSING</v>
      </c>
      <c r="D441" s="2" t="str">
        <f>'SGRQ Template'!CU441</f>
        <v>MISSING</v>
      </c>
      <c r="E441" s="2" t="str">
        <f>'SGRQ Template'!CV441</f>
        <v>MISSING</v>
      </c>
    </row>
    <row r="442" spans="1:5" ht="12.75">
      <c r="A442">
        <f>'SGRQ Template'!A442</f>
        <v>0</v>
      </c>
      <c r="B442" s="2" t="str">
        <f>'SGRQ Template'!CM442</f>
        <v>MISSING</v>
      </c>
      <c r="C442" s="2" t="str">
        <f>'SGRQ Template'!CQ442</f>
        <v>MISSING</v>
      </c>
      <c r="D442" s="2" t="str">
        <f>'SGRQ Template'!CU442</f>
        <v>MISSING</v>
      </c>
      <c r="E442" s="2" t="str">
        <f>'SGRQ Template'!CV442</f>
        <v>MISSING</v>
      </c>
    </row>
    <row r="443" spans="1:5" ht="12.75">
      <c r="A443">
        <f>'SGRQ Template'!A443</f>
        <v>0</v>
      </c>
      <c r="B443" s="2" t="str">
        <f>'SGRQ Template'!CM443</f>
        <v>MISSING</v>
      </c>
      <c r="C443" s="2" t="str">
        <f>'SGRQ Template'!CQ443</f>
        <v>MISSING</v>
      </c>
      <c r="D443" s="2" t="str">
        <f>'SGRQ Template'!CU443</f>
        <v>MISSING</v>
      </c>
      <c r="E443" s="2" t="str">
        <f>'SGRQ Template'!CV443</f>
        <v>MISSING</v>
      </c>
    </row>
    <row r="444" spans="1:5" ht="12.75">
      <c r="A444">
        <f>'SGRQ Template'!A444</f>
        <v>0</v>
      </c>
      <c r="B444" s="2" t="str">
        <f>'SGRQ Template'!CM444</f>
        <v>MISSING</v>
      </c>
      <c r="C444" s="2" t="str">
        <f>'SGRQ Template'!CQ444</f>
        <v>MISSING</v>
      </c>
      <c r="D444" s="2" t="str">
        <f>'SGRQ Template'!CU444</f>
        <v>MISSING</v>
      </c>
      <c r="E444" s="2" t="str">
        <f>'SGRQ Template'!CV444</f>
        <v>MISSING</v>
      </c>
    </row>
    <row r="445" spans="1:5" ht="12.75">
      <c r="A445">
        <f>'SGRQ Template'!A445</f>
        <v>0</v>
      </c>
      <c r="B445" s="2" t="str">
        <f>'SGRQ Template'!CM445</f>
        <v>MISSING</v>
      </c>
      <c r="C445" s="2" t="str">
        <f>'SGRQ Template'!CQ445</f>
        <v>MISSING</v>
      </c>
      <c r="D445" s="2" t="str">
        <f>'SGRQ Template'!CU445</f>
        <v>MISSING</v>
      </c>
      <c r="E445" s="2" t="str">
        <f>'SGRQ Template'!CV445</f>
        <v>MISSING</v>
      </c>
    </row>
    <row r="446" spans="1:5" ht="12.75">
      <c r="A446">
        <f>'SGRQ Template'!A446</f>
        <v>0</v>
      </c>
      <c r="B446" s="2" t="str">
        <f>'SGRQ Template'!CM446</f>
        <v>MISSING</v>
      </c>
      <c r="C446" s="2" t="str">
        <f>'SGRQ Template'!CQ446</f>
        <v>MISSING</v>
      </c>
      <c r="D446" s="2" t="str">
        <f>'SGRQ Template'!CU446</f>
        <v>MISSING</v>
      </c>
      <c r="E446" s="2" t="str">
        <f>'SGRQ Template'!CV446</f>
        <v>MISSING</v>
      </c>
    </row>
    <row r="447" spans="1:5" ht="12.75">
      <c r="A447">
        <f>'SGRQ Template'!A447</f>
        <v>0</v>
      </c>
      <c r="B447" s="2" t="str">
        <f>'SGRQ Template'!CM447</f>
        <v>MISSING</v>
      </c>
      <c r="C447" s="2" t="str">
        <f>'SGRQ Template'!CQ447</f>
        <v>MISSING</v>
      </c>
      <c r="D447" s="2" t="str">
        <f>'SGRQ Template'!CU447</f>
        <v>MISSING</v>
      </c>
      <c r="E447" s="2" t="str">
        <f>'SGRQ Template'!CV447</f>
        <v>MISSING</v>
      </c>
    </row>
    <row r="448" spans="1:5" ht="12.75">
      <c r="A448">
        <f>'SGRQ Template'!A448</f>
        <v>0</v>
      </c>
      <c r="B448" s="2" t="str">
        <f>'SGRQ Template'!CM448</f>
        <v>MISSING</v>
      </c>
      <c r="C448" s="2" t="str">
        <f>'SGRQ Template'!CQ448</f>
        <v>MISSING</v>
      </c>
      <c r="D448" s="2" t="str">
        <f>'SGRQ Template'!CU448</f>
        <v>MISSING</v>
      </c>
      <c r="E448" s="2" t="str">
        <f>'SGRQ Template'!CV448</f>
        <v>MISSING</v>
      </c>
    </row>
    <row r="449" spans="1:5" ht="12.75">
      <c r="A449">
        <f>'SGRQ Template'!A449</f>
        <v>0</v>
      </c>
      <c r="B449" s="2" t="str">
        <f>'SGRQ Template'!CM449</f>
        <v>MISSING</v>
      </c>
      <c r="C449" s="2" t="str">
        <f>'SGRQ Template'!CQ449</f>
        <v>MISSING</v>
      </c>
      <c r="D449" s="2" t="str">
        <f>'SGRQ Template'!CU449</f>
        <v>MISSING</v>
      </c>
      <c r="E449" s="2" t="str">
        <f>'SGRQ Template'!CV449</f>
        <v>MISSING</v>
      </c>
    </row>
    <row r="450" spans="1:5" ht="12.75">
      <c r="A450">
        <f>'SGRQ Template'!A450</f>
        <v>0</v>
      </c>
      <c r="B450" s="2" t="str">
        <f>'SGRQ Template'!CM450</f>
        <v>MISSING</v>
      </c>
      <c r="C450" s="2" t="str">
        <f>'SGRQ Template'!CQ450</f>
        <v>MISSING</v>
      </c>
      <c r="D450" s="2" t="str">
        <f>'SGRQ Template'!CU450</f>
        <v>MISSING</v>
      </c>
      <c r="E450" s="2" t="str">
        <f>'SGRQ Template'!CV450</f>
        <v>MISSING</v>
      </c>
    </row>
    <row r="451" spans="1:5" ht="12.75">
      <c r="A451">
        <f>'SGRQ Template'!A451</f>
        <v>0</v>
      </c>
      <c r="B451" s="2" t="str">
        <f>'SGRQ Template'!CM451</f>
        <v>MISSING</v>
      </c>
      <c r="C451" s="2" t="str">
        <f>'SGRQ Template'!CQ451</f>
        <v>MISSING</v>
      </c>
      <c r="D451" s="2" t="str">
        <f>'SGRQ Template'!CU451</f>
        <v>MISSING</v>
      </c>
      <c r="E451" s="2" t="str">
        <f>'SGRQ Template'!CV451</f>
        <v>MISSING</v>
      </c>
    </row>
    <row r="452" spans="1:5" ht="12.75">
      <c r="A452">
        <f>'SGRQ Template'!A452</f>
        <v>0</v>
      </c>
      <c r="B452" s="2" t="str">
        <f>'SGRQ Template'!CM452</f>
        <v>MISSING</v>
      </c>
      <c r="C452" s="2" t="str">
        <f>'SGRQ Template'!CQ452</f>
        <v>MISSING</v>
      </c>
      <c r="D452" s="2" t="str">
        <f>'SGRQ Template'!CU452</f>
        <v>MISSING</v>
      </c>
      <c r="E452" s="2" t="str">
        <f>'SGRQ Template'!CV452</f>
        <v>MISSING</v>
      </c>
    </row>
    <row r="453" spans="1:5" ht="12.75">
      <c r="A453">
        <f>'SGRQ Template'!A453</f>
        <v>0</v>
      </c>
      <c r="B453" s="2" t="str">
        <f>'SGRQ Template'!CM453</f>
        <v>MISSING</v>
      </c>
      <c r="C453" s="2" t="str">
        <f>'SGRQ Template'!CQ453</f>
        <v>MISSING</v>
      </c>
      <c r="D453" s="2" t="str">
        <f>'SGRQ Template'!CU453</f>
        <v>MISSING</v>
      </c>
      <c r="E453" s="2" t="str">
        <f>'SGRQ Template'!CV453</f>
        <v>MISSING</v>
      </c>
    </row>
    <row r="454" spans="1:5" ht="12.75">
      <c r="A454">
        <f>'SGRQ Template'!A454</f>
        <v>0</v>
      </c>
      <c r="B454" s="2" t="str">
        <f>'SGRQ Template'!CM454</f>
        <v>MISSING</v>
      </c>
      <c r="C454" s="2" t="str">
        <f>'SGRQ Template'!CQ454</f>
        <v>MISSING</v>
      </c>
      <c r="D454" s="2" t="str">
        <f>'SGRQ Template'!CU454</f>
        <v>MISSING</v>
      </c>
      <c r="E454" s="2" t="str">
        <f>'SGRQ Template'!CV454</f>
        <v>MISSING</v>
      </c>
    </row>
    <row r="455" spans="1:5" ht="12.75">
      <c r="A455">
        <f>'SGRQ Template'!A455</f>
        <v>0</v>
      </c>
      <c r="B455" s="2" t="str">
        <f>'SGRQ Template'!CM455</f>
        <v>MISSING</v>
      </c>
      <c r="C455" s="2" t="str">
        <f>'SGRQ Template'!CQ455</f>
        <v>MISSING</v>
      </c>
      <c r="D455" s="2" t="str">
        <f>'SGRQ Template'!CU455</f>
        <v>MISSING</v>
      </c>
      <c r="E455" s="2" t="str">
        <f>'SGRQ Template'!CV455</f>
        <v>MISSING</v>
      </c>
    </row>
    <row r="456" spans="1:5" ht="12.75">
      <c r="A456">
        <f>'SGRQ Template'!A456</f>
        <v>0</v>
      </c>
      <c r="B456" s="2" t="str">
        <f>'SGRQ Template'!CM456</f>
        <v>MISSING</v>
      </c>
      <c r="C456" s="2" t="str">
        <f>'SGRQ Template'!CQ456</f>
        <v>MISSING</v>
      </c>
      <c r="D456" s="2" t="str">
        <f>'SGRQ Template'!CU456</f>
        <v>MISSING</v>
      </c>
      <c r="E456" s="2" t="str">
        <f>'SGRQ Template'!CV456</f>
        <v>MISSING</v>
      </c>
    </row>
    <row r="457" spans="1:5" ht="12.75">
      <c r="A457">
        <f>'SGRQ Template'!A457</f>
        <v>0</v>
      </c>
      <c r="B457" s="2" t="str">
        <f>'SGRQ Template'!CM457</f>
        <v>MISSING</v>
      </c>
      <c r="C457" s="2" t="str">
        <f>'SGRQ Template'!CQ457</f>
        <v>MISSING</v>
      </c>
      <c r="D457" s="2" t="str">
        <f>'SGRQ Template'!CU457</f>
        <v>MISSING</v>
      </c>
      <c r="E457" s="2" t="str">
        <f>'SGRQ Template'!CV457</f>
        <v>MISSING</v>
      </c>
    </row>
    <row r="458" spans="1:5" ht="12.75">
      <c r="A458">
        <f>'SGRQ Template'!A458</f>
        <v>0</v>
      </c>
      <c r="B458" s="2" t="str">
        <f>'SGRQ Template'!CM458</f>
        <v>MISSING</v>
      </c>
      <c r="C458" s="2" t="str">
        <f>'SGRQ Template'!CQ458</f>
        <v>MISSING</v>
      </c>
      <c r="D458" s="2" t="str">
        <f>'SGRQ Template'!CU458</f>
        <v>MISSING</v>
      </c>
      <c r="E458" s="2" t="str">
        <f>'SGRQ Template'!CV458</f>
        <v>MISSING</v>
      </c>
    </row>
    <row r="459" spans="1:5" ht="12.75">
      <c r="A459">
        <f>'SGRQ Template'!A459</f>
        <v>0</v>
      </c>
      <c r="B459" s="2" t="str">
        <f>'SGRQ Template'!CM459</f>
        <v>MISSING</v>
      </c>
      <c r="C459" s="2" t="str">
        <f>'SGRQ Template'!CQ459</f>
        <v>MISSING</v>
      </c>
      <c r="D459" s="2" t="str">
        <f>'SGRQ Template'!CU459</f>
        <v>MISSING</v>
      </c>
      <c r="E459" s="2" t="str">
        <f>'SGRQ Template'!CV459</f>
        <v>MISSING</v>
      </c>
    </row>
    <row r="460" spans="1:5" ht="12.75">
      <c r="A460">
        <f>'SGRQ Template'!A460</f>
        <v>0</v>
      </c>
      <c r="B460" s="2" t="str">
        <f>'SGRQ Template'!CM460</f>
        <v>MISSING</v>
      </c>
      <c r="C460" s="2" t="str">
        <f>'SGRQ Template'!CQ460</f>
        <v>MISSING</v>
      </c>
      <c r="D460" s="2" t="str">
        <f>'SGRQ Template'!CU460</f>
        <v>MISSING</v>
      </c>
      <c r="E460" s="2" t="str">
        <f>'SGRQ Template'!CV460</f>
        <v>MISSING</v>
      </c>
    </row>
    <row r="461" spans="1:5" ht="12.75">
      <c r="A461">
        <f>'SGRQ Template'!A461</f>
        <v>0</v>
      </c>
      <c r="B461" s="2" t="str">
        <f>'SGRQ Template'!CM461</f>
        <v>MISSING</v>
      </c>
      <c r="C461" s="2" t="str">
        <f>'SGRQ Template'!CQ461</f>
        <v>MISSING</v>
      </c>
      <c r="D461" s="2" t="str">
        <f>'SGRQ Template'!CU461</f>
        <v>MISSING</v>
      </c>
      <c r="E461" s="2" t="str">
        <f>'SGRQ Template'!CV461</f>
        <v>MISSING</v>
      </c>
    </row>
    <row r="462" spans="1:5" ht="12.75">
      <c r="A462">
        <f>'SGRQ Template'!A462</f>
        <v>0</v>
      </c>
      <c r="B462" s="2" t="str">
        <f>'SGRQ Template'!CM462</f>
        <v>MISSING</v>
      </c>
      <c r="C462" s="2" t="str">
        <f>'SGRQ Template'!CQ462</f>
        <v>MISSING</v>
      </c>
      <c r="D462" s="2" t="str">
        <f>'SGRQ Template'!CU462</f>
        <v>MISSING</v>
      </c>
      <c r="E462" s="2" t="str">
        <f>'SGRQ Template'!CV462</f>
        <v>MISSING</v>
      </c>
    </row>
    <row r="463" spans="1:5" ht="12.75">
      <c r="A463">
        <f>'SGRQ Template'!A463</f>
        <v>0</v>
      </c>
      <c r="B463" s="2" t="str">
        <f>'SGRQ Template'!CM463</f>
        <v>MISSING</v>
      </c>
      <c r="C463" s="2" t="str">
        <f>'SGRQ Template'!CQ463</f>
        <v>MISSING</v>
      </c>
      <c r="D463" s="2" t="str">
        <f>'SGRQ Template'!CU463</f>
        <v>MISSING</v>
      </c>
      <c r="E463" s="2" t="str">
        <f>'SGRQ Template'!CV463</f>
        <v>MISSING</v>
      </c>
    </row>
    <row r="464" spans="1:5" ht="12.75">
      <c r="A464">
        <f>'SGRQ Template'!A464</f>
        <v>0</v>
      </c>
      <c r="B464" s="2" t="str">
        <f>'SGRQ Template'!CM464</f>
        <v>MISSING</v>
      </c>
      <c r="C464" s="2" t="str">
        <f>'SGRQ Template'!CQ464</f>
        <v>MISSING</v>
      </c>
      <c r="D464" s="2" t="str">
        <f>'SGRQ Template'!CU464</f>
        <v>MISSING</v>
      </c>
      <c r="E464" s="2" t="str">
        <f>'SGRQ Template'!CV464</f>
        <v>MISSING</v>
      </c>
    </row>
    <row r="465" spans="1:5" ht="12.75">
      <c r="A465">
        <f>'SGRQ Template'!A465</f>
        <v>0</v>
      </c>
      <c r="B465" s="2" t="str">
        <f>'SGRQ Template'!CM465</f>
        <v>MISSING</v>
      </c>
      <c r="C465" s="2" t="str">
        <f>'SGRQ Template'!CQ465</f>
        <v>MISSING</v>
      </c>
      <c r="D465" s="2" t="str">
        <f>'SGRQ Template'!CU465</f>
        <v>MISSING</v>
      </c>
      <c r="E465" s="2" t="str">
        <f>'SGRQ Template'!CV465</f>
        <v>MISSING</v>
      </c>
    </row>
    <row r="466" spans="1:5" ht="12.75">
      <c r="A466">
        <f>'SGRQ Template'!A466</f>
        <v>0</v>
      </c>
      <c r="B466" s="2" t="str">
        <f>'SGRQ Template'!CM466</f>
        <v>MISSING</v>
      </c>
      <c r="C466" s="2" t="str">
        <f>'SGRQ Template'!CQ466</f>
        <v>MISSING</v>
      </c>
      <c r="D466" s="2" t="str">
        <f>'SGRQ Template'!CU466</f>
        <v>MISSING</v>
      </c>
      <c r="E466" s="2" t="str">
        <f>'SGRQ Template'!CV466</f>
        <v>MISSING</v>
      </c>
    </row>
    <row r="467" spans="1:5" ht="12.75">
      <c r="A467">
        <f>'SGRQ Template'!A467</f>
        <v>0</v>
      </c>
      <c r="B467" s="2" t="str">
        <f>'SGRQ Template'!CM467</f>
        <v>MISSING</v>
      </c>
      <c r="C467" s="2" t="str">
        <f>'SGRQ Template'!CQ467</f>
        <v>MISSING</v>
      </c>
      <c r="D467" s="2" t="str">
        <f>'SGRQ Template'!CU467</f>
        <v>MISSING</v>
      </c>
      <c r="E467" s="2" t="str">
        <f>'SGRQ Template'!CV467</f>
        <v>MISSING</v>
      </c>
    </row>
    <row r="468" spans="1:5" ht="12.75">
      <c r="A468">
        <f>'SGRQ Template'!A468</f>
        <v>0</v>
      </c>
      <c r="B468" s="2" t="str">
        <f>'SGRQ Template'!CM468</f>
        <v>MISSING</v>
      </c>
      <c r="C468" s="2" t="str">
        <f>'SGRQ Template'!CQ468</f>
        <v>MISSING</v>
      </c>
      <c r="D468" s="2" t="str">
        <f>'SGRQ Template'!CU468</f>
        <v>MISSING</v>
      </c>
      <c r="E468" s="2" t="str">
        <f>'SGRQ Template'!CV468</f>
        <v>MISSING</v>
      </c>
    </row>
    <row r="469" spans="1:5" ht="12.75">
      <c r="A469">
        <f>'SGRQ Template'!A469</f>
        <v>0</v>
      </c>
      <c r="B469" s="2" t="str">
        <f>'SGRQ Template'!CM469</f>
        <v>MISSING</v>
      </c>
      <c r="C469" s="2" t="str">
        <f>'SGRQ Template'!CQ469</f>
        <v>MISSING</v>
      </c>
      <c r="D469" s="2" t="str">
        <f>'SGRQ Template'!CU469</f>
        <v>MISSING</v>
      </c>
      <c r="E469" s="2" t="str">
        <f>'SGRQ Template'!CV469</f>
        <v>MISSING</v>
      </c>
    </row>
    <row r="470" spans="1:5" ht="12.75">
      <c r="A470">
        <f>'SGRQ Template'!A470</f>
        <v>0</v>
      </c>
      <c r="B470" s="2" t="str">
        <f>'SGRQ Template'!CM470</f>
        <v>MISSING</v>
      </c>
      <c r="C470" s="2" t="str">
        <f>'SGRQ Template'!CQ470</f>
        <v>MISSING</v>
      </c>
      <c r="D470" s="2" t="str">
        <f>'SGRQ Template'!CU470</f>
        <v>MISSING</v>
      </c>
      <c r="E470" s="2" t="str">
        <f>'SGRQ Template'!CV470</f>
        <v>MISSING</v>
      </c>
    </row>
    <row r="471" spans="1:5" ht="12.75">
      <c r="A471">
        <f>'SGRQ Template'!A471</f>
        <v>0</v>
      </c>
      <c r="B471" s="2" t="str">
        <f>'SGRQ Template'!CM471</f>
        <v>MISSING</v>
      </c>
      <c r="C471" s="2" t="str">
        <f>'SGRQ Template'!CQ471</f>
        <v>MISSING</v>
      </c>
      <c r="D471" s="2" t="str">
        <f>'SGRQ Template'!CU471</f>
        <v>MISSING</v>
      </c>
      <c r="E471" s="2" t="str">
        <f>'SGRQ Template'!CV471</f>
        <v>MISSING</v>
      </c>
    </row>
    <row r="472" spans="1:5" ht="12.75">
      <c r="A472">
        <f>'SGRQ Template'!A472</f>
        <v>0</v>
      </c>
      <c r="B472" s="2" t="str">
        <f>'SGRQ Template'!CM472</f>
        <v>MISSING</v>
      </c>
      <c r="C472" s="2" t="str">
        <f>'SGRQ Template'!CQ472</f>
        <v>MISSING</v>
      </c>
      <c r="D472" s="2" t="str">
        <f>'SGRQ Template'!CU472</f>
        <v>MISSING</v>
      </c>
      <c r="E472" s="2" t="str">
        <f>'SGRQ Template'!CV472</f>
        <v>MISSING</v>
      </c>
    </row>
    <row r="473" spans="1:5" ht="12.75">
      <c r="A473">
        <f>'SGRQ Template'!A473</f>
        <v>0</v>
      </c>
      <c r="B473" s="2" t="str">
        <f>'SGRQ Template'!CM473</f>
        <v>MISSING</v>
      </c>
      <c r="C473" s="2" t="str">
        <f>'SGRQ Template'!CQ473</f>
        <v>MISSING</v>
      </c>
      <c r="D473" s="2" t="str">
        <f>'SGRQ Template'!CU473</f>
        <v>MISSING</v>
      </c>
      <c r="E473" s="2" t="str">
        <f>'SGRQ Template'!CV473</f>
        <v>MISSING</v>
      </c>
    </row>
    <row r="474" spans="1:5" ht="12.75">
      <c r="A474">
        <f>'SGRQ Template'!A474</f>
        <v>0</v>
      </c>
      <c r="B474" s="2" t="str">
        <f>'SGRQ Template'!CM474</f>
        <v>MISSING</v>
      </c>
      <c r="C474" s="2" t="str">
        <f>'SGRQ Template'!CQ474</f>
        <v>MISSING</v>
      </c>
      <c r="D474" s="2" t="str">
        <f>'SGRQ Template'!CU474</f>
        <v>MISSING</v>
      </c>
      <c r="E474" s="2" t="str">
        <f>'SGRQ Template'!CV474</f>
        <v>MISSING</v>
      </c>
    </row>
    <row r="475" spans="1:5" ht="12.75">
      <c r="A475">
        <f>'SGRQ Template'!A475</f>
        <v>0</v>
      </c>
      <c r="B475" s="2" t="str">
        <f>'SGRQ Template'!CM475</f>
        <v>MISSING</v>
      </c>
      <c r="C475" s="2" t="str">
        <f>'SGRQ Template'!CQ475</f>
        <v>MISSING</v>
      </c>
      <c r="D475" s="2" t="str">
        <f>'SGRQ Template'!CU475</f>
        <v>MISSING</v>
      </c>
      <c r="E475" s="2" t="str">
        <f>'SGRQ Template'!CV475</f>
        <v>MISSING</v>
      </c>
    </row>
    <row r="476" spans="1:5" ht="12.75">
      <c r="A476">
        <f>'SGRQ Template'!A476</f>
        <v>0</v>
      </c>
      <c r="B476" s="2" t="str">
        <f>'SGRQ Template'!CM476</f>
        <v>MISSING</v>
      </c>
      <c r="C476" s="2" t="str">
        <f>'SGRQ Template'!CQ476</f>
        <v>MISSING</v>
      </c>
      <c r="D476" s="2" t="str">
        <f>'SGRQ Template'!CU476</f>
        <v>MISSING</v>
      </c>
      <c r="E476" s="2" t="str">
        <f>'SGRQ Template'!CV476</f>
        <v>MISSING</v>
      </c>
    </row>
    <row r="477" spans="1:5" ht="12.75">
      <c r="A477">
        <f>'SGRQ Template'!A477</f>
        <v>0</v>
      </c>
      <c r="B477" s="2" t="str">
        <f>'SGRQ Template'!CM477</f>
        <v>MISSING</v>
      </c>
      <c r="C477" s="2" t="str">
        <f>'SGRQ Template'!CQ477</f>
        <v>MISSING</v>
      </c>
      <c r="D477" s="2" t="str">
        <f>'SGRQ Template'!CU477</f>
        <v>MISSING</v>
      </c>
      <c r="E477" s="2" t="str">
        <f>'SGRQ Template'!CV477</f>
        <v>MISSING</v>
      </c>
    </row>
    <row r="478" spans="1:5" ht="12.75">
      <c r="A478">
        <f>'SGRQ Template'!A478</f>
        <v>0</v>
      </c>
      <c r="B478" s="2" t="str">
        <f>'SGRQ Template'!CM478</f>
        <v>MISSING</v>
      </c>
      <c r="C478" s="2" t="str">
        <f>'SGRQ Template'!CQ478</f>
        <v>MISSING</v>
      </c>
      <c r="D478" s="2" t="str">
        <f>'SGRQ Template'!CU478</f>
        <v>MISSING</v>
      </c>
      <c r="E478" s="2" t="str">
        <f>'SGRQ Template'!CV478</f>
        <v>MISSING</v>
      </c>
    </row>
    <row r="479" spans="1:5" ht="12.75">
      <c r="A479">
        <f>'SGRQ Template'!A479</f>
        <v>0</v>
      </c>
      <c r="B479" s="2" t="str">
        <f>'SGRQ Template'!CM479</f>
        <v>MISSING</v>
      </c>
      <c r="C479" s="2" t="str">
        <f>'SGRQ Template'!CQ479</f>
        <v>MISSING</v>
      </c>
      <c r="D479" s="2" t="str">
        <f>'SGRQ Template'!CU479</f>
        <v>MISSING</v>
      </c>
      <c r="E479" s="2" t="str">
        <f>'SGRQ Template'!CV479</f>
        <v>MISSING</v>
      </c>
    </row>
    <row r="480" spans="1:5" ht="12.75">
      <c r="A480">
        <f>'SGRQ Template'!A480</f>
        <v>0</v>
      </c>
      <c r="B480" s="2" t="str">
        <f>'SGRQ Template'!CM480</f>
        <v>MISSING</v>
      </c>
      <c r="C480" s="2" t="str">
        <f>'SGRQ Template'!CQ480</f>
        <v>MISSING</v>
      </c>
      <c r="D480" s="2" t="str">
        <f>'SGRQ Template'!CU480</f>
        <v>MISSING</v>
      </c>
      <c r="E480" s="2" t="str">
        <f>'SGRQ Template'!CV480</f>
        <v>MISSING</v>
      </c>
    </row>
    <row r="481" spans="1:5" ht="12.75">
      <c r="A481">
        <f>'SGRQ Template'!A481</f>
        <v>0</v>
      </c>
      <c r="B481" s="2" t="str">
        <f>'SGRQ Template'!CM481</f>
        <v>MISSING</v>
      </c>
      <c r="C481" s="2" t="str">
        <f>'SGRQ Template'!CQ481</f>
        <v>MISSING</v>
      </c>
      <c r="D481" s="2" t="str">
        <f>'SGRQ Template'!CU481</f>
        <v>MISSING</v>
      </c>
      <c r="E481" s="2" t="str">
        <f>'SGRQ Template'!CV481</f>
        <v>MISSING</v>
      </c>
    </row>
    <row r="482" spans="1:5" ht="12.75">
      <c r="A482">
        <f>'SGRQ Template'!A482</f>
        <v>0</v>
      </c>
      <c r="B482" s="2" t="str">
        <f>'SGRQ Template'!CM482</f>
        <v>MISSING</v>
      </c>
      <c r="C482" s="2" t="str">
        <f>'SGRQ Template'!CQ482</f>
        <v>MISSING</v>
      </c>
      <c r="D482" s="2" t="str">
        <f>'SGRQ Template'!CU482</f>
        <v>MISSING</v>
      </c>
      <c r="E482" s="2" t="str">
        <f>'SGRQ Template'!CV482</f>
        <v>MISSING</v>
      </c>
    </row>
    <row r="483" spans="1:5" ht="12.75">
      <c r="A483">
        <f>'SGRQ Template'!A483</f>
        <v>0</v>
      </c>
      <c r="B483" s="2" t="str">
        <f>'SGRQ Template'!CM483</f>
        <v>MISSING</v>
      </c>
      <c r="C483" s="2" t="str">
        <f>'SGRQ Template'!CQ483</f>
        <v>MISSING</v>
      </c>
      <c r="D483" s="2" t="str">
        <f>'SGRQ Template'!CU483</f>
        <v>MISSING</v>
      </c>
      <c r="E483" s="2" t="str">
        <f>'SGRQ Template'!CV483</f>
        <v>MISSING</v>
      </c>
    </row>
    <row r="484" spans="1:5" ht="12.75">
      <c r="A484">
        <f>'SGRQ Template'!A484</f>
        <v>0</v>
      </c>
      <c r="B484" s="2" t="str">
        <f>'SGRQ Template'!CM484</f>
        <v>MISSING</v>
      </c>
      <c r="C484" s="2" t="str">
        <f>'SGRQ Template'!CQ484</f>
        <v>MISSING</v>
      </c>
      <c r="D484" s="2" t="str">
        <f>'SGRQ Template'!CU484</f>
        <v>MISSING</v>
      </c>
      <c r="E484" s="2" t="str">
        <f>'SGRQ Template'!CV484</f>
        <v>MISSING</v>
      </c>
    </row>
    <row r="485" spans="1:5" ht="12.75">
      <c r="A485">
        <f>'SGRQ Template'!A485</f>
        <v>0</v>
      </c>
      <c r="B485" s="2" t="str">
        <f>'SGRQ Template'!CM485</f>
        <v>MISSING</v>
      </c>
      <c r="C485" s="2" t="str">
        <f>'SGRQ Template'!CQ485</f>
        <v>MISSING</v>
      </c>
      <c r="D485" s="2" t="str">
        <f>'SGRQ Template'!CU485</f>
        <v>MISSING</v>
      </c>
      <c r="E485" s="2" t="str">
        <f>'SGRQ Template'!CV485</f>
        <v>MISSING</v>
      </c>
    </row>
    <row r="486" spans="1:5" ht="12.75">
      <c r="A486">
        <f>'SGRQ Template'!A486</f>
        <v>0</v>
      </c>
      <c r="B486" s="2" t="str">
        <f>'SGRQ Template'!CM486</f>
        <v>MISSING</v>
      </c>
      <c r="C486" s="2" t="str">
        <f>'SGRQ Template'!CQ486</f>
        <v>MISSING</v>
      </c>
      <c r="D486" s="2" t="str">
        <f>'SGRQ Template'!CU486</f>
        <v>MISSING</v>
      </c>
      <c r="E486" s="2" t="str">
        <f>'SGRQ Template'!CV486</f>
        <v>MISSING</v>
      </c>
    </row>
    <row r="487" spans="1:5" ht="12.75">
      <c r="A487">
        <f>'SGRQ Template'!A487</f>
        <v>0</v>
      </c>
      <c r="B487" s="2" t="str">
        <f>'SGRQ Template'!CM487</f>
        <v>MISSING</v>
      </c>
      <c r="C487" s="2" t="str">
        <f>'SGRQ Template'!CQ487</f>
        <v>MISSING</v>
      </c>
      <c r="D487" s="2" t="str">
        <f>'SGRQ Template'!CU487</f>
        <v>MISSING</v>
      </c>
      <c r="E487" s="2" t="str">
        <f>'SGRQ Template'!CV487</f>
        <v>MISSING</v>
      </c>
    </row>
    <row r="488" spans="1:5" ht="12.75">
      <c r="A488">
        <f>'SGRQ Template'!A488</f>
        <v>0</v>
      </c>
      <c r="B488" s="2" t="str">
        <f>'SGRQ Template'!CM488</f>
        <v>MISSING</v>
      </c>
      <c r="C488" s="2" t="str">
        <f>'SGRQ Template'!CQ488</f>
        <v>MISSING</v>
      </c>
      <c r="D488" s="2" t="str">
        <f>'SGRQ Template'!CU488</f>
        <v>MISSING</v>
      </c>
      <c r="E488" s="2" t="str">
        <f>'SGRQ Template'!CV488</f>
        <v>MISSING</v>
      </c>
    </row>
    <row r="489" spans="1:5" ht="12.75">
      <c r="A489">
        <f>'SGRQ Template'!A489</f>
        <v>0</v>
      </c>
      <c r="B489" s="2" t="str">
        <f>'SGRQ Template'!CM489</f>
        <v>MISSING</v>
      </c>
      <c r="C489" s="2" t="str">
        <f>'SGRQ Template'!CQ489</f>
        <v>MISSING</v>
      </c>
      <c r="D489" s="2" t="str">
        <f>'SGRQ Template'!CU489</f>
        <v>MISSING</v>
      </c>
      <c r="E489" s="2" t="str">
        <f>'SGRQ Template'!CV489</f>
        <v>MISSING</v>
      </c>
    </row>
    <row r="490" spans="1:5" ht="12.75">
      <c r="A490">
        <f>'SGRQ Template'!A490</f>
        <v>0</v>
      </c>
      <c r="B490" s="2" t="str">
        <f>'SGRQ Template'!CM490</f>
        <v>MISSING</v>
      </c>
      <c r="C490" s="2" t="str">
        <f>'SGRQ Template'!CQ490</f>
        <v>MISSING</v>
      </c>
      <c r="D490" s="2" t="str">
        <f>'SGRQ Template'!CU490</f>
        <v>MISSING</v>
      </c>
      <c r="E490" s="2" t="str">
        <f>'SGRQ Template'!CV490</f>
        <v>MISSING</v>
      </c>
    </row>
    <row r="491" spans="1:5" ht="12.75">
      <c r="A491">
        <f>'SGRQ Template'!A491</f>
        <v>0</v>
      </c>
      <c r="B491" s="2" t="str">
        <f>'SGRQ Template'!CM491</f>
        <v>MISSING</v>
      </c>
      <c r="C491" s="2" t="str">
        <f>'SGRQ Template'!CQ491</f>
        <v>MISSING</v>
      </c>
      <c r="D491" s="2" t="str">
        <f>'SGRQ Template'!CU491</f>
        <v>MISSING</v>
      </c>
      <c r="E491" s="2" t="str">
        <f>'SGRQ Template'!CV491</f>
        <v>MISSING</v>
      </c>
    </row>
    <row r="492" spans="1:5" ht="12.75">
      <c r="A492">
        <f>'SGRQ Template'!A492</f>
        <v>0</v>
      </c>
      <c r="B492" s="2" t="str">
        <f>'SGRQ Template'!CM492</f>
        <v>MISSING</v>
      </c>
      <c r="C492" s="2" t="str">
        <f>'SGRQ Template'!CQ492</f>
        <v>MISSING</v>
      </c>
      <c r="D492" s="2" t="str">
        <f>'SGRQ Template'!CU492</f>
        <v>MISSING</v>
      </c>
      <c r="E492" s="2" t="str">
        <f>'SGRQ Template'!CV492</f>
        <v>MISSING</v>
      </c>
    </row>
    <row r="493" spans="1:5" ht="12.75">
      <c r="A493">
        <f>'SGRQ Template'!A493</f>
        <v>0</v>
      </c>
      <c r="B493" s="2" t="str">
        <f>'SGRQ Template'!CM493</f>
        <v>MISSING</v>
      </c>
      <c r="C493" s="2" t="str">
        <f>'SGRQ Template'!CQ493</f>
        <v>MISSING</v>
      </c>
      <c r="D493" s="2" t="str">
        <f>'SGRQ Template'!CU493</f>
        <v>MISSING</v>
      </c>
      <c r="E493" s="2" t="str">
        <f>'SGRQ Template'!CV493</f>
        <v>MISSING</v>
      </c>
    </row>
    <row r="494" spans="1:5" ht="12.75">
      <c r="A494">
        <f>'SGRQ Template'!A494</f>
        <v>0</v>
      </c>
      <c r="B494" s="2" t="str">
        <f>'SGRQ Template'!CM494</f>
        <v>MISSING</v>
      </c>
      <c r="C494" s="2" t="str">
        <f>'SGRQ Template'!CQ494</f>
        <v>MISSING</v>
      </c>
      <c r="D494" s="2" t="str">
        <f>'SGRQ Template'!CU494</f>
        <v>MISSING</v>
      </c>
      <c r="E494" s="2" t="str">
        <f>'SGRQ Template'!CV494</f>
        <v>MISSING</v>
      </c>
    </row>
    <row r="495" spans="1:5" ht="12.75">
      <c r="A495">
        <f>'SGRQ Template'!A495</f>
        <v>0</v>
      </c>
      <c r="B495" s="2" t="str">
        <f>'SGRQ Template'!CM495</f>
        <v>MISSING</v>
      </c>
      <c r="C495" s="2" t="str">
        <f>'SGRQ Template'!CQ495</f>
        <v>MISSING</v>
      </c>
      <c r="D495" s="2" t="str">
        <f>'SGRQ Template'!CU495</f>
        <v>MISSING</v>
      </c>
      <c r="E495" s="2" t="str">
        <f>'SGRQ Template'!CV495</f>
        <v>MISSING</v>
      </c>
    </row>
    <row r="496" spans="1:5" ht="12.75">
      <c r="A496">
        <f>'SGRQ Template'!A496</f>
        <v>0</v>
      </c>
      <c r="B496" s="2" t="str">
        <f>'SGRQ Template'!CM496</f>
        <v>MISSING</v>
      </c>
      <c r="C496" s="2" t="str">
        <f>'SGRQ Template'!CQ496</f>
        <v>MISSING</v>
      </c>
      <c r="D496" s="2" t="str">
        <f>'SGRQ Template'!CU496</f>
        <v>MISSING</v>
      </c>
      <c r="E496" s="2" t="str">
        <f>'SGRQ Template'!CV496</f>
        <v>MISSING</v>
      </c>
    </row>
    <row r="497" spans="1:5" ht="12.75">
      <c r="A497">
        <f>'SGRQ Template'!A497</f>
        <v>0</v>
      </c>
      <c r="B497" s="2" t="str">
        <f>'SGRQ Template'!CM497</f>
        <v>MISSING</v>
      </c>
      <c r="C497" s="2" t="str">
        <f>'SGRQ Template'!CQ497</f>
        <v>MISSING</v>
      </c>
      <c r="D497" s="2" t="str">
        <f>'SGRQ Template'!CU497</f>
        <v>MISSING</v>
      </c>
      <c r="E497" s="2" t="str">
        <f>'SGRQ Template'!CV497</f>
        <v>MISSING</v>
      </c>
    </row>
    <row r="498" spans="1:5" ht="12.75">
      <c r="A498">
        <f>'SGRQ Template'!A498</f>
        <v>0</v>
      </c>
      <c r="B498" s="2" t="str">
        <f>'SGRQ Template'!CM498</f>
        <v>MISSING</v>
      </c>
      <c r="C498" s="2" t="str">
        <f>'SGRQ Template'!CQ498</f>
        <v>MISSING</v>
      </c>
      <c r="D498" s="2" t="str">
        <f>'SGRQ Template'!CU498</f>
        <v>MISSING</v>
      </c>
      <c r="E498" s="2" t="str">
        <f>'SGRQ Template'!CV498</f>
        <v>MISSING</v>
      </c>
    </row>
    <row r="499" spans="1:5" ht="12.75">
      <c r="A499">
        <f>'SGRQ Template'!A499</f>
        <v>0</v>
      </c>
      <c r="B499" s="2" t="str">
        <f>'SGRQ Template'!CM499</f>
        <v>MISSING</v>
      </c>
      <c r="C499" s="2" t="str">
        <f>'SGRQ Template'!CQ499</f>
        <v>MISSING</v>
      </c>
      <c r="D499" s="2" t="str">
        <f>'SGRQ Template'!CU499</f>
        <v>MISSING</v>
      </c>
      <c r="E499" s="2" t="str">
        <f>'SGRQ Template'!CV499</f>
        <v>MISSING</v>
      </c>
    </row>
    <row r="500" spans="1:5" ht="12.75">
      <c r="A500">
        <f>'SGRQ Template'!A500</f>
        <v>0</v>
      </c>
      <c r="B500" s="2" t="str">
        <f>'SGRQ Template'!CM500</f>
        <v>MISSING</v>
      </c>
      <c r="C500" s="2" t="str">
        <f>'SGRQ Template'!CQ500</f>
        <v>MISSING</v>
      </c>
      <c r="D500" s="2" t="str">
        <f>'SGRQ Template'!CU500</f>
        <v>MISSING</v>
      </c>
      <c r="E500" s="2" t="str">
        <f>'SGRQ Template'!CV500</f>
        <v>MISSING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Paul W Jones</Manager>
  <Company>St George's Hospital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SGRQ CALCULATOR Ver1</dc:title>
  <dc:subject/>
  <dc:creator> Sally Spencer, version 1 edited by Makiko Meguro</dc:creator>
  <cp:keywords/>
  <dc:description/>
  <cp:lastModifiedBy>klimoren</cp:lastModifiedBy>
  <dcterms:created xsi:type="dcterms:W3CDTF">2004-07-01T11:57:24Z</dcterms:created>
  <dcterms:modified xsi:type="dcterms:W3CDTF">2011-09-01T11:18:17Z</dcterms:modified>
  <cp:category/>
  <cp:version/>
  <cp:contentType/>
  <cp:contentStatus/>
</cp:coreProperties>
</file>